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4605" yWindow="465" windowWidth="24195" windowHeight="14160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52511" iterate="1"/>
</workbook>
</file>

<file path=xl/calcChain.xml><?xml version="1.0" encoding="utf-8"?>
<calcChain xmlns="http://schemas.openxmlformats.org/spreadsheetml/2006/main">
  <c r="R32" i="9" l="1"/>
  <c r="R40" i="11" l="1"/>
  <c r="R48" i="10"/>
  <c r="F32" i="9" l="1"/>
  <c r="F40" i="11"/>
  <c r="F48" i="10"/>
  <c r="S32" i="9"/>
  <c r="P32" i="9"/>
  <c r="Q32" i="9"/>
  <c r="S40" i="11"/>
  <c r="P40" i="11"/>
  <c r="Q40" i="11"/>
  <c r="S48" i="10"/>
  <c r="P48" i="10"/>
  <c r="Q48" i="10"/>
  <c r="Q55" i="7"/>
  <c r="R55" i="7"/>
  <c r="S55" i="7"/>
  <c r="P55" i="7"/>
  <c r="F55" i="7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5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<sst xmlns="http://schemas.openxmlformats.org/spreadsheetml/2006/main" count="410" uniqueCount="158">
  <si>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</si>
  <si>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</si>
  <si>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</si>
  <si>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</si>
  <si>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</si>
  <si>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</si>
  <si>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</si>
  <si>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</si>
  <si>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</si>
  <si>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</si>
  <si>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</si>
  <si>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</si>
  <si>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</si>
  <si>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</si>
  <si>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</si>
  <si>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</si>
  <si>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</si>
  <si>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</si>
  <si>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</si>
  <si>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</si>
  <si>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</si>
  <si>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</si>
  <si>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</si>
  <si>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</si>
  <si>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</si>
  <si>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</si>
  <si>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</si>
  <si>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</si>
  <si>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</si>
  <si>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</si>
  <si>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</si>
  <si>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</si>
  <si>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</si>
  <si>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</si>
  <si>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</si>
  <si>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</si>
  <si>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</si>
  <si>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</si>
  <si>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</si>
  <si>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</si>
  <si>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</si>
  <si>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</si>
  <si>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</si>
  <si>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Resp. Parcours</t>
  </si>
  <si>
    <t>Culture commune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</si>
  <si>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</si>
  <si>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</si>
  <si>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</si>
  <si>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</si>
  <si>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</si>
  <si>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</si>
  <si>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</si>
  <si>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</si>
  <si>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UE4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                     (UE non compensable)</t>
    </r>
  </si>
  <si>
    <t xml:space="preserve">Commentaires : </t>
  </si>
  <si>
    <t>les UEs coloriées en bleu sont les UEs de culture commune</t>
  </si>
  <si>
    <t>M : UE mutualisée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</si>
  <si>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</si>
  <si>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</si>
  <si>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</si>
  <si>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</si>
  <si>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Responsable de la Formation : Hervé GAUSSIER</t>
  </si>
  <si>
    <t>Parcours-type : ESPAGNOL</t>
  </si>
  <si>
    <t xml:space="preserve">UE2 : Didactique de l'espagnol </t>
  </si>
  <si>
    <t xml:space="preserve">UE5 : Introduction à la recherche disciplinaire </t>
  </si>
  <si>
    <t>(2 matières au choix sur les 3 proposées)</t>
  </si>
  <si>
    <r>
      <t>RECH702</t>
    </r>
    <r>
      <rPr>
        <sz val="10"/>
        <color rgb="FFFF0000"/>
        <rFont val="Calibri (Corps)_x0000_"/>
      </rPr>
      <t xml:space="preserve"> - M </t>
    </r>
    <r>
      <rPr>
        <sz val="10"/>
        <rFont val="Calibri (Corps)_x0000_"/>
      </rPr>
      <t>Analyse de discours</t>
    </r>
  </si>
  <si>
    <r>
      <t>RECH703</t>
    </r>
    <r>
      <rPr>
        <sz val="10"/>
        <color rgb="FFFF0000"/>
        <rFont val="Calibri (Corps)_x0000_"/>
      </rPr>
      <t xml:space="preserve"> - M  </t>
    </r>
    <r>
      <rPr>
        <sz val="10"/>
        <rFont val="Calibri (Corps)_x0000_"/>
      </rPr>
      <t>Lecture de l'image</t>
    </r>
  </si>
  <si>
    <r>
      <t xml:space="preserve">RECH704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Didactique des langues</t>
    </r>
  </si>
  <si>
    <t>UE6 : Approche disciplinaire et environnement didactique</t>
  </si>
  <si>
    <t>UE4 : Didactique de la langue et politique linguistique éducative</t>
  </si>
  <si>
    <t>DIDA 701 -   Initiation à la didactique disciplinaire et découverte du contexte institutionnel</t>
  </si>
  <si>
    <t>PEDA701 - Initiation à la construction de séquences pédagogiques</t>
  </si>
  <si>
    <t>UE7 : Cultures hispaniques</t>
  </si>
  <si>
    <t>LITT701 - Littératures du monde hispanique</t>
  </si>
  <si>
    <r>
      <t>CIVI701</t>
    </r>
    <r>
      <rPr>
        <sz val="10"/>
        <color rgb="FFFF0000"/>
        <rFont val="Calibri"/>
        <family val="2"/>
        <scheme val="minor"/>
      </rPr>
      <t xml:space="preserve"> - M</t>
    </r>
    <r>
      <rPr>
        <sz val="10"/>
        <rFont val="Calibri"/>
        <family val="2"/>
        <scheme val="minor"/>
      </rPr>
      <t xml:space="preserve"> Civilisations et arts du monde hispanique</t>
    </r>
  </si>
  <si>
    <t>UE8 : Langue espagnole</t>
  </si>
  <si>
    <t>TRAD701 - Version</t>
  </si>
  <si>
    <t>TRAD702 - Thème</t>
  </si>
  <si>
    <t>GRAM701 - Grammaire et linguistique</t>
  </si>
  <si>
    <t xml:space="preserve">DIDA800 - Approfondissement de la construction de séquences  </t>
  </si>
  <si>
    <t xml:space="preserve">DIDA801 -Pratiques évaluatives  et remédiations      </t>
  </si>
  <si>
    <t>UE5 : Cultures hispaniques</t>
  </si>
  <si>
    <t>CIVI801 - Civilisations et arts du monde hispanique</t>
  </si>
  <si>
    <t>LITT801 - Littératures du monde hispanique</t>
  </si>
  <si>
    <t>UE6 : Langue espagnole</t>
  </si>
  <si>
    <r>
      <t>TRAD801</t>
    </r>
    <r>
      <rPr>
        <sz val="10"/>
        <color rgb="FFFF0000"/>
        <rFont val="Calibri (Corps)_x0000_"/>
      </rPr>
      <t xml:space="preserve"> - M</t>
    </r>
    <r>
      <rPr>
        <sz val="10"/>
        <rFont val="Calibri (Corps)_x0000_"/>
      </rPr>
      <t xml:space="preserve"> - Version</t>
    </r>
  </si>
  <si>
    <t>TRAD802 - Thème</t>
  </si>
  <si>
    <t>GRAM801 - Grammaire et linguistique</t>
  </si>
  <si>
    <t>Parcours pédagogique (le cas échéant) : Laurent GALLARDO</t>
  </si>
  <si>
    <t>Responsable de l'Année :  Laurent GALLARDO</t>
  </si>
  <si>
    <t>UE3 : Didactique disciplinaire</t>
  </si>
  <si>
    <t>DIDA900 - Conception et mise en œuvre des enseignements d'espagnol</t>
  </si>
  <si>
    <t>UE4 : Cultures hispaniques</t>
  </si>
  <si>
    <t>CIVI901 - Civilisations et arts du monde hispanique</t>
  </si>
  <si>
    <t>LITT901 - Littératures du monde hispanique</t>
  </si>
  <si>
    <t>UE5 : Langue espagnole</t>
  </si>
  <si>
    <t>TRAD901 - Thème et version</t>
  </si>
  <si>
    <t>GRAM901 - Grammaire espagnole</t>
  </si>
  <si>
    <t>UE4 : Didactique de l'espagnol</t>
  </si>
  <si>
    <t>DIDA1000 - Renforcement de la mise en œuvre des enseignements d'espagnol</t>
  </si>
  <si>
    <t xml:space="preserve"> UE5 : Cultures hispaniques et méthodologie</t>
  </si>
  <si>
    <t>METH1001- Renforcement culturel et méthodogique à l'oral</t>
  </si>
  <si>
    <t xml:space="preserve">Ecrit </t>
  </si>
  <si>
    <t xml:space="preserve">Oral </t>
  </si>
  <si>
    <t>Dossier ou écrit</t>
  </si>
  <si>
    <r>
      <t xml:space="preserve">UE3 : La recherche comme éclairage sur la posture professionnelle    RECH701 - </t>
    </r>
    <r>
      <rPr>
        <b/>
        <sz val="11"/>
        <color rgb="FFFF0000"/>
        <rFont val="Calibri"/>
        <family val="2"/>
        <scheme val="minor"/>
      </rPr>
      <t>M</t>
    </r>
  </si>
  <si>
    <t>RECHERCHE</t>
  </si>
  <si>
    <t>Dossier</t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</si>
  <si>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</si>
  <si>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</si>
  <si>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</si>
  <si>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</si>
  <si>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</si>
  <si>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</si>
  <si>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</si>
  <si>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</si>
  <si>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t>Dossier et/ou écrit et/ou oral (2)</t>
  </si>
  <si>
    <t>écrit et/ou oral (1)</t>
  </si>
  <si>
    <t>Suivi de stage</t>
  </si>
  <si>
    <t>Report du suivi de stage</t>
  </si>
  <si>
    <t>M</t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</si>
  <si>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</si>
  <si>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</si>
  <si>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</si>
  <si>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</si>
  <si>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</si>
  <si>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</si>
  <si>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</si>
  <si>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</si>
  <si>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Commentaires :
(1) Sauf pour parcours EPS (CC1 : 70%, CC2 30%, voir MCCC du parcours EPS)
(2) UE STAG801 : note seuil de 10/20 à l'ET.</t>
  </si>
  <si>
    <r>
      <t xml:space="preserve">Commentaires :
</t>
    </r>
    <r>
      <rPr>
        <b/>
        <sz val="11"/>
        <color rgb="FFFF0000"/>
        <rFont val="Calibri (Corps)_x0000_"/>
      </rPr>
      <t>(1) En cas d'avis réservé à la validation du stage, les résultats à l'UE STAG-MEM901 sont mis en attente jusqu'à la fin du S4. Le stage est alors validé si l'UE STAG1001 est validée.</t>
    </r>
  </si>
  <si>
    <t>Commentaires :
(1) Validation par le responsable de l'UE (voir règlement des études)</t>
  </si>
  <si>
    <t>Pratique de stage</t>
  </si>
  <si>
    <t>COMPOSANTE : INSPE</t>
  </si>
  <si>
    <t xml:space="preserve">SEMESTRE 10 </t>
  </si>
  <si>
    <t>SEMESTRE 9</t>
  </si>
  <si>
    <t xml:space="preserve">SEMESTRE 8 </t>
  </si>
  <si>
    <t xml:space="preserve">SEMESTRE 7 </t>
  </si>
  <si>
    <t>Responsable de l'Année : Cécilia GARNIER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</si>
  <si>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</si>
  <si>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</si>
  <si>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</si>
  <si>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</si>
  <si>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</si>
  <si>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</si>
  <si>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</si>
  <si>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</si>
  <si>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</si>
  <si>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</si>
  <si>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 xml:space="preserve"> Oral et/ou écrit</t>
  </si>
  <si>
    <t xml:space="preserve">RNCP31852BC02 Compétences communes à tous les professeurs </t>
  </si>
  <si>
    <t xml:space="preserve">RNCP31852BC04 Développer des savoirs hautement spécialisés et les intégrer </t>
  </si>
  <si>
    <t xml:space="preserve">RNCP31852BC05 Communication spécialisée pour le transfert de connaissances </t>
  </si>
  <si>
    <t>RNCP31852BC05 Communication spécialisée pour le transfert de connaissances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</si>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</sst>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 (Corps)_x0000_"/>
    </font>
    <font>
      <sz val="10"/>
      <name val="Calibri (Corps)_x0000_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Tahoma"/>
      <family val="2"/>
    </font>
    <font>
      <sz val="11"/>
      <color theme="1"/>
      <name val="Arial"/>
      <family val="2"/>
    </font>
    <font>
      <b/>
      <sz val="11"/>
      <color rgb="FFFF0000"/>
      <name val="Calibri (Corps)_x0000_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F1C1B"/>
      </left>
      <right style="thin">
        <color rgb="FF1F1C1B"/>
      </right>
      <top/>
      <bottom/>
      <diagonal/>
    </border>
    <border>
      <left style="thin">
        <color rgb="FF141312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1F1C1B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141312"/>
      </right>
      <top style="thin">
        <color rgb="FF141312"/>
      </top>
      <bottom/>
      <diagonal/>
    </border>
  </borders>
  <cellStyleXfs count="2">
    <xf numFmtId="0" fontId="0" fillId="0" borderId="0"/>
    <xf numFmtId="0" fontId="4" fillId="0" borderId="0"/>
  </cellStyleXfs>
  <cellXfs count="3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2" borderId="3" xfId="0" applyFill="1" applyBorder="1"/>
    <xf numFmtId="0" fontId="0" fillId="0" borderId="39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3" borderId="53" xfId="0" applyFill="1" applyBorder="1"/>
    <xf numFmtId="0" fontId="0" fillId="3" borderId="54" xfId="0" applyFill="1" applyBorder="1"/>
    <xf numFmtId="0" fontId="0" fillId="3" borderId="31" xfId="0" applyFill="1" applyBorder="1"/>
    <xf numFmtId="0" fontId="0" fillId="3" borderId="46" xfId="0" applyFill="1" applyBorder="1"/>
    <xf numFmtId="0" fontId="0" fillId="3" borderId="47" xfId="0" applyFill="1" applyBorder="1"/>
    <xf numFmtId="0" fontId="0" fillId="3" borderId="55" xfId="0" applyFill="1" applyBorder="1"/>
    <xf numFmtId="0" fontId="0" fillId="3" borderId="59" xfId="0" applyFill="1" applyBorder="1"/>
    <xf numFmtId="0" fontId="0" fillId="3" borderId="41" xfId="0" applyFill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6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60" xfId="0" applyFill="1" applyBorder="1"/>
    <xf numFmtId="0" fontId="0" fillId="3" borderId="61" xfId="0" applyFill="1" applyBorder="1"/>
    <xf numFmtId="0" fontId="0" fillId="3" borderId="62" xfId="0" applyFill="1" applyBorder="1"/>
    <xf numFmtId="0" fontId="0" fillId="2" borderId="45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15" fillId="0" borderId="25" xfId="0" applyFont="1" applyBorder="1"/>
    <xf numFmtId="0" fontId="15" fillId="0" borderId="26" xfId="0" applyFont="1" applyBorder="1"/>
    <xf numFmtId="0" fontId="17" fillId="0" borderId="63" xfId="0" applyFont="1" applyFill="1" applyBorder="1" applyAlignment="1">
      <alignment vertical="center"/>
    </xf>
    <xf numFmtId="0" fontId="17" fillId="0" borderId="65" xfId="0" applyFont="1" applyFill="1" applyBorder="1" applyAlignment="1" applyProtection="1">
      <alignment vertical="center"/>
    </xf>
    <xf numFmtId="0" fontId="0" fillId="0" borderId="66" xfId="0" applyBorder="1" applyAlignment="1" applyProtection="1">
      <alignment horizontal="right" vertical="center"/>
      <protection locked="0" hidden="1"/>
    </xf>
    <xf numFmtId="0" fontId="16" fillId="0" borderId="66" xfId="0" applyFont="1" applyBorder="1" applyAlignment="1" applyProtection="1">
      <alignment horizontal="right" vertical="center"/>
      <protection locked="0" hidden="1"/>
    </xf>
    <xf numFmtId="0" fontId="15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0" fillId="0" borderId="67" xfId="0" applyBorder="1"/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6" borderId="63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6" borderId="65" xfId="0" applyFont="1" applyFill="1" applyBorder="1" applyAlignment="1" applyProtection="1">
      <alignment vertical="center"/>
    </xf>
    <xf numFmtId="0" fontId="8" fillId="0" borderId="63" xfId="0" applyFont="1" applyFill="1" applyBorder="1" applyAlignment="1">
      <alignment vertical="center"/>
    </xf>
    <xf numFmtId="0" fontId="8" fillId="6" borderId="63" xfId="0" applyFont="1" applyFill="1" applyBorder="1" applyAlignment="1">
      <alignment vertical="center" wrapText="1"/>
    </xf>
    <xf numFmtId="0" fontId="0" fillId="0" borderId="3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1" fillId="7" borderId="34" xfId="0" applyFont="1" applyFill="1" applyBorder="1"/>
    <xf numFmtId="0" fontId="18" fillId="0" borderId="34" xfId="0" applyFont="1" applyBorder="1"/>
    <xf numFmtId="0" fontId="8" fillId="0" borderId="65" xfId="0" applyFont="1" applyFill="1" applyBorder="1" applyAlignment="1" applyProtection="1">
      <alignment vertical="center"/>
    </xf>
    <xf numFmtId="0" fontId="0" fillId="8" borderId="70" xfId="0" applyFill="1" applyBorder="1" applyAlignment="1">
      <alignment horizontal="right" vertical="center"/>
    </xf>
    <xf numFmtId="0" fontId="0" fillId="0" borderId="66" xfId="0" applyBorder="1" applyAlignment="1" applyProtection="1">
      <alignment horizontal="right" vertical="center" wrapText="1"/>
      <protection locked="0" hidden="1"/>
    </xf>
    <xf numFmtId="0" fontId="0" fillId="9" borderId="69" xfId="0" applyFont="1" applyFill="1" applyBorder="1" applyAlignment="1">
      <alignment horizontal="right" vertical="center"/>
    </xf>
    <xf numFmtId="0" fontId="0" fillId="9" borderId="65" xfId="0" applyFont="1" applyFill="1" applyBorder="1" applyAlignment="1">
      <alignment horizontal="right" vertical="center"/>
    </xf>
    <xf numFmtId="0" fontId="15" fillId="7" borderId="22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0" fillId="7" borderId="6" xfId="0" applyFill="1" applyBorder="1"/>
    <xf numFmtId="0" fontId="1" fillId="0" borderId="66" xfId="0" applyFont="1" applyBorder="1" applyAlignment="1" applyProtection="1">
      <alignment horizontal="left" vertical="center"/>
      <protection locked="0" hidden="1"/>
    </xf>
    <xf numFmtId="0" fontId="1" fillId="0" borderId="69" xfId="0" applyFont="1" applyFill="1" applyBorder="1" applyAlignment="1" applyProtection="1">
      <alignment horizontal="left" vertical="center"/>
    </xf>
    <xf numFmtId="0" fontId="8" fillId="9" borderId="65" xfId="0" applyFont="1" applyFill="1" applyBorder="1" applyAlignment="1" applyProtection="1">
      <alignment vertical="center"/>
    </xf>
    <xf numFmtId="0" fontId="16" fillId="10" borderId="6" xfId="0" applyFont="1" applyFill="1" applyBorder="1" applyAlignment="1">
      <alignment horizontal="center"/>
    </xf>
    <xf numFmtId="0" fontId="24" fillId="0" borderId="73" xfId="0" applyFont="1" applyFill="1" applyBorder="1" applyAlignment="1" applyProtection="1">
      <alignment horizontal="left" vertical="center"/>
    </xf>
    <xf numFmtId="0" fontId="16" fillId="10" borderId="25" xfId="0" applyFont="1" applyFill="1" applyBorder="1"/>
    <xf numFmtId="0" fontId="16" fillId="10" borderId="17" xfId="0" applyFont="1" applyFill="1" applyBorder="1"/>
    <xf numFmtId="0" fontId="16" fillId="10" borderId="28" xfId="0" applyFont="1" applyFill="1" applyBorder="1"/>
    <xf numFmtId="0" fontId="16" fillId="10" borderId="26" xfId="0" applyFont="1" applyFill="1" applyBorder="1"/>
    <xf numFmtId="0" fontId="16" fillId="10" borderId="16" xfId="0" applyFont="1" applyFill="1" applyBorder="1"/>
    <xf numFmtId="0" fontId="16" fillId="10" borderId="27" xfId="0" applyFont="1" applyFill="1" applyBorder="1"/>
    <xf numFmtId="0" fontId="16" fillId="10" borderId="3" xfId="0" applyFont="1" applyFill="1" applyBorder="1"/>
    <xf numFmtId="0" fontId="0" fillId="10" borderId="66" xfId="0" applyFill="1" applyBorder="1" applyAlignment="1" applyProtection="1">
      <alignment horizontal="right" vertical="center" wrapText="1"/>
      <protection locked="0" hidden="1"/>
    </xf>
    <xf numFmtId="0" fontId="0" fillId="10" borderId="29" xfId="0" applyFill="1" applyBorder="1" applyAlignment="1">
      <alignment horizontal="right"/>
    </xf>
    <xf numFmtId="0" fontId="0" fillId="10" borderId="30" xfId="0" applyFill="1" applyBorder="1" applyAlignment="1">
      <alignment horizontal="right"/>
    </xf>
    <xf numFmtId="0" fontId="0" fillId="10" borderId="71" xfId="0" applyFont="1" applyFill="1" applyBorder="1" applyAlignment="1" applyProtection="1">
      <alignment horizontal="left" vertical="center"/>
    </xf>
    <xf numFmtId="0" fontId="22" fillId="10" borderId="72" xfId="0" applyFont="1" applyFill="1" applyBorder="1" applyAlignment="1" applyProtection="1">
      <alignment horizontal="left" vertical="center"/>
    </xf>
    <xf numFmtId="0" fontId="1" fillId="0" borderId="3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Fill="1" applyBorder="1"/>
    <xf numFmtId="0" fontId="0" fillId="0" borderId="26" xfId="0" applyFill="1" applyBorder="1"/>
    <xf numFmtId="0" fontId="0" fillId="0" borderId="25" xfId="0" applyFill="1" applyBorder="1"/>
    <xf numFmtId="0" fontId="0" fillId="0" borderId="27" xfId="0" applyFill="1" applyBorder="1"/>
    <xf numFmtId="0" fontId="15" fillId="7" borderId="5" xfId="0" applyFont="1" applyFill="1" applyBorder="1" applyAlignment="1"/>
    <xf numFmtId="0" fontId="1" fillId="7" borderId="22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7" borderId="44" xfId="0" applyFill="1" applyBorder="1"/>
    <xf numFmtId="0" fontId="0" fillId="7" borderId="52" xfId="0" applyFill="1" applyBorder="1"/>
    <xf numFmtId="0" fontId="0" fillId="7" borderId="40" xfId="0" applyFill="1" applyBorder="1"/>
    <xf numFmtId="0" fontId="0" fillId="7" borderId="2" xfId="0" applyFill="1" applyBorder="1"/>
    <xf numFmtId="0" fontId="15" fillId="7" borderId="6" xfId="0" applyFont="1" applyFill="1" applyBorder="1" applyAlignment="1"/>
    <xf numFmtId="0" fontId="0" fillId="7" borderId="3" xfId="0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3" xfId="0" applyFill="1" applyBorder="1"/>
    <xf numFmtId="0" fontId="0" fillId="7" borderId="54" xfId="0" applyFill="1" applyBorder="1"/>
    <xf numFmtId="0" fontId="0" fillId="7" borderId="31" xfId="0" applyFill="1" applyBorder="1"/>
    <xf numFmtId="0" fontId="15" fillId="10" borderId="6" xfId="0" applyFont="1" applyFill="1" applyBorder="1" applyAlignment="1">
      <alignment horizontal="center"/>
    </xf>
    <xf numFmtId="0" fontId="16" fillId="10" borderId="29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16" xfId="0" applyFill="1" applyBorder="1"/>
    <xf numFmtId="0" fontId="0" fillId="7" borderId="57" xfId="0" applyFill="1" applyBorder="1"/>
    <xf numFmtId="0" fontId="0" fillId="7" borderId="55" xfId="0" applyFill="1" applyBorder="1"/>
    <xf numFmtId="0" fontId="8" fillId="7" borderId="63" xfId="0" applyFont="1" applyFill="1" applyBorder="1" applyAlignment="1">
      <alignment vertical="center"/>
    </xf>
    <xf numFmtId="0" fontId="16" fillId="7" borderId="6" xfId="0" applyFont="1" applyFill="1" applyBorder="1" applyAlignment="1">
      <alignment horizontal="center"/>
    </xf>
    <xf numFmtId="0" fontId="0" fillId="7" borderId="28" xfId="0" applyFill="1" applyBorder="1" applyAlignment="1">
      <alignment wrapText="1"/>
    </xf>
    <xf numFmtId="0" fontId="18" fillId="7" borderId="28" xfId="0" applyFont="1" applyFill="1" applyBorder="1" applyAlignment="1">
      <alignment wrapText="1"/>
    </xf>
    <xf numFmtId="9" fontId="1" fillId="0" borderId="6" xfId="0" applyNumberFormat="1" applyFont="1" applyBorder="1" applyAlignment="1">
      <alignment horizontal="center"/>
    </xf>
    <xf numFmtId="9" fontId="0" fillId="7" borderId="26" xfId="0" applyNumberFormat="1" applyFill="1" applyBorder="1"/>
    <xf numFmtId="0" fontId="0" fillId="7" borderId="0" xfId="0" applyFill="1"/>
    <xf numFmtId="9" fontId="1" fillId="0" borderId="29" xfId="0" applyNumberFormat="1" applyFont="1" applyBorder="1" applyAlignment="1">
      <alignment horizontal="center"/>
    </xf>
    <xf numFmtId="0" fontId="0" fillId="7" borderId="46" xfId="0" applyFill="1" applyBorder="1"/>
    <xf numFmtId="0" fontId="0" fillId="7" borderId="47" xfId="0" applyFill="1" applyBorder="1"/>
    <xf numFmtId="0" fontId="0" fillId="7" borderId="58" xfId="0" applyFill="1" applyBorder="1"/>
    <xf numFmtId="0" fontId="16" fillId="0" borderId="3" xfId="0" applyFont="1" applyFill="1" applyBorder="1" applyAlignment="1">
      <alignment horizontal="right"/>
    </xf>
    <xf numFmtId="0" fontId="16" fillId="0" borderId="30" xfId="0" applyFont="1" applyBorder="1"/>
    <xf numFmtId="9" fontId="0" fillId="0" borderId="27" xfId="0" applyNumberFormat="1" applyBorder="1"/>
    <xf numFmtId="0" fontId="0" fillId="7" borderId="15" xfId="0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7" fillId="9" borderId="0" xfId="0" applyFont="1" applyFill="1" applyBorder="1" applyAlignment="1" applyProtection="1">
      <alignment horizontal="left" vertical="center" wrapText="1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10" borderId="25" xfId="0" applyFill="1" applyBorder="1"/>
    <xf numFmtId="9" fontId="0" fillId="10" borderId="27" xfId="0" applyNumberFormat="1" applyFill="1" applyBorder="1"/>
    <xf numFmtId="0" fontId="0" fillId="10" borderId="26" xfId="0" applyFill="1" applyBorder="1"/>
    <xf numFmtId="0" fontId="0" fillId="10" borderId="15" xfId="0" applyFill="1" applyBorder="1"/>
    <xf numFmtId="0" fontId="0" fillId="10" borderId="3" xfId="0" applyFill="1" applyBorder="1"/>
    <xf numFmtId="0" fontId="0" fillId="10" borderId="53" xfId="0" applyFill="1" applyBorder="1"/>
    <xf numFmtId="0" fontId="0" fillId="10" borderId="54" xfId="0" applyFill="1" applyBorder="1"/>
    <xf numFmtId="0" fontId="0" fillId="10" borderId="31" xfId="0" applyFill="1" applyBorder="1"/>
    <xf numFmtId="0" fontId="0" fillId="10" borderId="0" xfId="0" applyFill="1"/>
    <xf numFmtId="0" fontId="17" fillId="6" borderId="78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26" fillId="7" borderId="0" xfId="0" applyFont="1" applyFill="1" applyAlignment="1">
      <alignment wrapText="1"/>
    </xf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1" fillId="0" borderId="10" xfId="0" applyFont="1" applyBorder="1" applyAlignment="1">
      <alignment wrapText="1"/>
    </xf>
    <xf numFmtId="0" fontId="10" fillId="7" borderId="25" xfId="0" applyFont="1" applyFill="1" applyBorder="1"/>
    <xf numFmtId="0" fontId="10" fillId="7" borderId="25" xfId="0" applyFont="1" applyFill="1" applyBorder="1" applyAlignment="1">
      <alignment wrapText="1"/>
    </xf>
    <xf numFmtId="0" fontId="16" fillId="7" borderId="27" xfId="0" applyFont="1" applyFill="1" applyBorder="1"/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6" fillId="7" borderId="26" xfId="0" applyFont="1" applyFill="1" applyBorder="1"/>
    <xf numFmtId="0" fontId="16" fillId="0" borderId="28" xfId="0" applyFont="1" applyBorder="1"/>
    <xf numFmtId="0" fontId="16" fillId="0" borderId="27" xfId="0" applyFont="1" applyBorder="1"/>
    <xf numFmtId="0" fontId="16" fillId="0" borderId="25" xfId="0" applyFont="1" applyBorder="1"/>
    <xf numFmtId="0" fontId="10" fillId="7" borderId="28" xfId="0" applyFont="1" applyFill="1" applyBorder="1"/>
    <xf numFmtId="0" fontId="10" fillId="7" borderId="28" xfId="0" applyFont="1" applyFill="1" applyBorder="1" applyAlignment="1">
      <alignment wrapText="1"/>
    </xf>
    <xf numFmtId="0" fontId="10" fillId="0" borderId="28" xfId="0" applyFont="1" applyBorder="1" applyAlignment="1">
      <alignment wrapText="1"/>
    </xf>
    <xf numFmtId="0" fontId="16" fillId="0" borderId="33" xfId="0" applyFont="1" applyBorder="1"/>
    <xf numFmtId="0" fontId="10" fillId="0" borderId="25" xfId="0" applyFont="1" applyBorder="1"/>
    <xf numFmtId="0" fontId="16" fillId="0" borderId="3" xfId="0" applyFont="1" applyBorder="1"/>
    <xf numFmtId="0" fontId="1" fillId="0" borderId="34" xfId="0" applyFont="1" applyBorder="1"/>
    <xf numFmtId="0" fontId="5" fillId="2" borderId="0" xfId="0" applyFont="1" applyFill="1" applyBorder="1" applyAlignment="1">
      <alignment horizontal="left" vertical="center"/>
    </xf>
    <xf numFmtId="0" fontId="6" fillId="11" borderId="20" xfId="1" applyFont="1" applyFill="1" applyBorder="1" applyAlignment="1">
      <alignment vertical="center"/>
    </xf>
    <xf numFmtId="0" fontId="6" fillId="11" borderId="11" xfId="1" applyFont="1" applyFill="1" applyBorder="1" applyAlignment="1">
      <alignment vertical="center"/>
    </xf>
    <xf numFmtId="0" fontId="0" fillId="11" borderId="11" xfId="0" applyFill="1" applyBorder="1"/>
    <xf numFmtId="0" fontId="0" fillId="11" borderId="0" xfId="0" applyFill="1"/>
    <xf numFmtId="0" fontId="0" fillId="0" borderId="22" xfId="0" applyBorder="1"/>
    <xf numFmtId="0" fontId="0" fillId="0" borderId="84" xfId="0" applyBorder="1"/>
    <xf numFmtId="0" fontId="0" fillId="0" borderId="85" xfId="0" applyBorder="1"/>
    <xf numFmtId="0" fontId="1" fillId="7" borderId="0" xfId="0" applyFont="1" applyFill="1" applyBorder="1"/>
    <xf numFmtId="0" fontId="18" fillId="0" borderId="0" xfId="0" applyFont="1" applyBorder="1"/>
    <xf numFmtId="0" fontId="1" fillId="0" borderId="11" xfId="0" applyFont="1" applyBorder="1" applyAlignment="1">
      <alignment wrapText="1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4" xfId="0" applyBorder="1"/>
    <xf numFmtId="0" fontId="0" fillId="0" borderId="87" xfId="0" applyFont="1" applyFill="1" applyBorder="1" applyAlignment="1" applyProtection="1">
      <alignment horizontal="right" vertical="center"/>
    </xf>
    <xf numFmtId="0" fontId="1" fillId="0" borderId="86" xfId="0" applyFont="1" applyFill="1" applyBorder="1" applyAlignment="1" applyProtection="1">
      <alignment horizontal="left" vertical="center"/>
    </xf>
    <xf numFmtId="0" fontId="0" fillId="0" borderId="88" xfId="0" applyBorder="1"/>
    <xf numFmtId="0" fontId="0" fillId="0" borderId="7" xfId="0" applyBorder="1"/>
    <xf numFmtId="0" fontId="0" fillId="0" borderId="86" xfId="0" applyBorder="1" applyAlignment="1">
      <alignment horizontal="right" vertical="center" wrapText="1"/>
    </xf>
    <xf numFmtId="0" fontId="0" fillId="0" borderId="86" xfId="0" applyBorder="1" applyAlignment="1">
      <alignment horizontal="right" vertical="center"/>
    </xf>
    <xf numFmtId="0" fontId="16" fillId="0" borderId="89" xfId="0" applyFont="1" applyBorder="1" applyAlignment="1" applyProtection="1">
      <alignment horizontal="right" vertical="center"/>
      <protection locked="0" hidden="1"/>
    </xf>
    <xf numFmtId="0" fontId="0" fillId="0" borderId="86" xfId="0" applyFont="1" applyBorder="1" applyAlignment="1">
      <alignment horizontal="right" vertical="center"/>
    </xf>
    <xf numFmtId="0" fontId="1" fillId="0" borderId="89" xfId="0" applyFont="1" applyBorder="1" applyAlignment="1" applyProtection="1">
      <alignment horizontal="left" vertical="center"/>
      <protection locked="0" hidden="1"/>
    </xf>
    <xf numFmtId="0" fontId="0" fillId="0" borderId="67" xfId="0" applyBorder="1" applyAlignment="1">
      <alignment horizontal="right"/>
    </xf>
    <xf numFmtId="0" fontId="1" fillId="0" borderId="11" xfId="0" applyFont="1" applyBorder="1"/>
    <xf numFmtId="0" fontId="1" fillId="0" borderId="3" xfId="0" applyFont="1" applyBorder="1"/>
    <xf numFmtId="0" fontId="31" fillId="0" borderId="0" xfId="0" applyFont="1" applyBorder="1"/>
    <xf numFmtId="0" fontId="0" fillId="0" borderId="2" xfId="0" applyBorder="1"/>
    <xf numFmtId="0" fontId="1" fillId="0" borderId="2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9" xfId="0" applyFont="1" applyBorder="1"/>
    <xf numFmtId="0" fontId="1" fillId="0" borderId="29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6" fillId="7" borderId="15" xfId="0" applyFont="1" applyFill="1" applyBorder="1"/>
    <xf numFmtId="9" fontId="32" fillId="7" borderId="3" xfId="0" applyNumberFormat="1" applyFont="1" applyFill="1" applyBorder="1"/>
    <xf numFmtId="0" fontId="28" fillId="2" borderId="79" xfId="0" applyFont="1" applyFill="1" applyBorder="1" applyAlignment="1">
      <alignment horizontal="center" vertical="center" wrapText="1"/>
    </xf>
    <xf numFmtId="0" fontId="28" fillId="2" borderId="80" xfId="0" applyFont="1" applyFill="1" applyBorder="1" applyAlignment="1">
      <alignment horizontal="center" vertical="center" wrapText="1"/>
    </xf>
    <xf numFmtId="0" fontId="28" fillId="2" borderId="81" xfId="0" applyFont="1" applyFill="1" applyBorder="1" applyAlignment="1">
      <alignment horizontal="center" vertical="center" wrapText="1"/>
    </xf>
    <xf numFmtId="0" fontId="28" fillId="12" borderId="79" xfId="0" applyFont="1" applyFill="1" applyBorder="1" applyAlignment="1">
      <alignment horizontal="center" vertical="center" wrapText="1"/>
    </xf>
    <xf numFmtId="0" fontId="30" fillId="2" borderId="80" xfId="0" applyFont="1" applyFill="1" applyBorder="1"/>
    <xf numFmtId="0" fontId="30" fillId="2" borderId="81" xfId="0" applyFont="1" applyFill="1" applyBorder="1"/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8" xfId="0" applyFill="1" applyBorder="1" applyAlignment="1">
      <alignment horizontal="right"/>
    </xf>
    <xf numFmtId="0" fontId="0" fillId="2" borderId="37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8" fillId="0" borderId="3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8" fillId="9" borderId="74" xfId="0" applyFont="1" applyFill="1" applyBorder="1" applyAlignment="1">
      <alignment horizontal="left" vertical="center" wrapText="1"/>
    </xf>
    <xf numFmtId="0" fontId="8" fillId="9" borderId="7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0" fillId="0" borderId="7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7" fillId="6" borderId="2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77" xfId="0" applyFont="1" applyFill="1" applyBorder="1" applyAlignment="1" applyProtection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7" fillId="6" borderId="76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77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68" xfId="0" applyFont="1" applyFill="1" applyBorder="1" applyAlignment="1" applyProtection="1">
      <alignment horizontal="left" vertical="center"/>
    </xf>
    <xf numFmtId="0" fontId="17" fillId="6" borderId="74" xfId="0" applyFont="1" applyFill="1" applyBorder="1" applyAlignment="1">
      <alignment horizontal="left" vertical="center"/>
    </xf>
    <xf numFmtId="0" fontId="17" fillId="6" borderId="75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="" xmlns:a16="http://schemas.microsoft.com/office/drawing/2014/main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="" xmlns:a16="http://schemas.microsoft.com/office/drawing/2014/main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topLeftCell="A10" zoomScale="55" zoomScaleNormal="55" workbookViewId="0">
      <selection activeCell="O35" sqref="O35"/>
    </sheetView>
  </sheetViews>
  <sheetFormatPr baseColWidth="10" defaultRowHeight="15"/>
  <cols>
    <col min="1" max="1" width="92.42578125" customWidth="1"/>
    <col min="2" max="3" width="92.1406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8.42578125" customWidth="1"/>
    <col min="10" max="10" width="17.85546875" bestFit="1" customWidth="1"/>
    <col min="11" max="12" width="8.42578125" customWidth="1"/>
    <col min="13" max="13" width="8.140625" customWidth="1"/>
    <col min="14" max="14" width="17.85546875" bestFit="1" customWidth="1"/>
    <col min="15" max="15" width="7.140625" customWidth="1"/>
    <col min="16" max="16" width="8.140625" customWidth="1"/>
    <col min="17" max="17" width="7.42578125" bestFit="1" customWidth="1"/>
    <col min="18" max="18" width="7.140625" bestFit="1" customWidth="1"/>
    <col min="19" max="19" width="6.85546875" customWidth="1"/>
  </cols>
  <sheetData>
    <row r="1" spans="1:19" ht="15" customHeight="1">
      <c r="F1" s="292" t="s">
        <v>41</v>
      </c>
      <c r="G1" s="292"/>
      <c r="H1" s="292"/>
      <c r="I1" s="292"/>
      <c r="J1" s="292"/>
      <c r="K1" s="292"/>
      <c r="L1" s="292"/>
      <c r="M1" s="292"/>
      <c r="N1" s="292"/>
    </row>
    <row r="2" spans="1:19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97" t="s">
        <v>47</v>
      </c>
      <c r="D4" s="298"/>
      <c r="E4" s="298"/>
      <c r="F4" s="298"/>
      <c r="G4" s="298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>
      <c r="C5" s="299" t="s">
        <v>62</v>
      </c>
      <c r="D5" s="300"/>
      <c r="E5" s="300"/>
      <c r="F5" s="300"/>
      <c r="G5" s="300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>
      <c r="C6" s="293" t="s">
        <v>89</v>
      </c>
      <c r="D6" s="294"/>
      <c r="E6" s="294"/>
      <c r="F6" s="294"/>
      <c r="G6" s="294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>
      <c r="C7" s="293" t="s">
        <v>61</v>
      </c>
      <c r="D7" s="294"/>
      <c r="E7" s="294"/>
      <c r="F7" s="294"/>
      <c r="G7" s="294"/>
      <c r="I7" s="11" t="s">
        <v>146</v>
      </c>
      <c r="J7" s="12"/>
      <c r="K7" s="13"/>
      <c r="L7" s="13"/>
      <c r="M7" s="301" t="s">
        <v>6</v>
      </c>
      <c r="N7" s="302"/>
      <c r="O7" s="213"/>
      <c r="P7" s="13"/>
      <c r="Q7" s="13"/>
      <c r="R7" s="13"/>
      <c r="S7" s="29"/>
    </row>
    <row r="8" spans="1:19" ht="15.75" thickBot="1">
      <c r="C8" s="295" t="s">
        <v>90</v>
      </c>
      <c r="D8" s="296"/>
      <c r="E8" s="296"/>
      <c r="F8" s="296"/>
      <c r="G8" s="296"/>
      <c r="H8" s="16"/>
      <c r="I8" s="14"/>
      <c r="J8" s="14"/>
      <c r="K8" s="13"/>
      <c r="L8" s="13"/>
      <c r="M8" s="301" t="s">
        <v>7</v>
      </c>
      <c r="N8" s="302"/>
      <c r="O8" s="302"/>
      <c r="P8" s="14"/>
      <c r="Q8" s="13"/>
      <c r="R8" s="13"/>
      <c r="S8" s="29"/>
    </row>
    <row r="9" spans="1:19" ht="15" customHeight="1">
      <c r="A9" s="251" t="s">
        <v>147</v>
      </c>
      <c r="B9" s="254" t="s">
        <v>148</v>
      </c>
      <c r="C9" s="308" t="s">
        <v>4</v>
      </c>
      <c r="D9" s="269" t="s">
        <v>39</v>
      </c>
      <c r="E9" s="308" t="s">
        <v>2</v>
      </c>
      <c r="F9" s="305" t="s">
        <v>3</v>
      </c>
      <c r="G9" s="308" t="s">
        <v>8</v>
      </c>
      <c r="H9" s="286" t="s">
        <v>40</v>
      </c>
      <c r="I9" s="287"/>
      <c r="J9" s="287"/>
      <c r="K9" s="287"/>
      <c r="L9" s="287"/>
      <c r="M9" s="287"/>
      <c r="N9" s="287"/>
      <c r="O9" s="288"/>
      <c r="P9" s="272" t="s">
        <v>9</v>
      </c>
      <c r="Q9" s="273"/>
      <c r="R9" s="273"/>
      <c r="S9" s="274"/>
    </row>
    <row r="10" spans="1:19" ht="15.75" thickBot="1">
      <c r="A10" s="252"/>
      <c r="B10" s="255"/>
      <c r="C10" s="306"/>
      <c r="D10" s="270"/>
      <c r="E10" s="306"/>
      <c r="F10" s="306"/>
      <c r="G10" s="306"/>
      <c r="H10" s="289"/>
      <c r="I10" s="290"/>
      <c r="J10" s="290"/>
      <c r="K10" s="290"/>
      <c r="L10" s="290"/>
      <c r="M10" s="290"/>
      <c r="N10" s="290"/>
      <c r="O10" s="291"/>
      <c r="P10" s="275"/>
      <c r="Q10" s="276"/>
      <c r="R10" s="276"/>
      <c r="S10" s="277"/>
    </row>
    <row r="11" spans="1:19" ht="15.75" thickBot="1">
      <c r="A11" s="252"/>
      <c r="B11" s="255"/>
      <c r="C11" s="306"/>
      <c r="D11" s="270"/>
      <c r="E11" s="306"/>
      <c r="F11" s="306"/>
      <c r="G11" s="306"/>
      <c r="H11" s="264" t="s">
        <v>0</v>
      </c>
      <c r="I11" s="265"/>
      <c r="J11" s="265"/>
      <c r="K11" s="266"/>
      <c r="L11" s="264" t="s">
        <v>16</v>
      </c>
      <c r="M11" s="265"/>
      <c r="N11" s="265"/>
      <c r="O11" s="266"/>
      <c r="P11" s="278" t="s">
        <v>12</v>
      </c>
      <c r="Q11" s="280" t="s">
        <v>13</v>
      </c>
      <c r="R11" s="282" t="s">
        <v>14</v>
      </c>
      <c r="S11" s="284" t="s">
        <v>15</v>
      </c>
    </row>
    <row r="12" spans="1:19" ht="36.75" thickBot="1">
      <c r="A12" s="253"/>
      <c r="B12" s="256"/>
      <c r="C12" s="307"/>
      <c r="D12" s="271"/>
      <c r="E12" s="307"/>
      <c r="F12" s="307"/>
      <c r="G12" s="307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79"/>
      <c r="Q12" s="281"/>
      <c r="R12" s="283"/>
      <c r="S12" s="285"/>
    </row>
    <row r="13" spans="1:19" ht="15.75" thickBot="1">
      <c r="A13" s="257"/>
      <c r="B13" s="258"/>
      <c r="C13" s="261" t="s">
        <v>138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3"/>
    </row>
    <row r="14" spans="1:19" ht="35.25" customHeight="1">
      <c r="A14" s="218"/>
      <c r="B14" s="218"/>
      <c r="C14" s="309" t="s">
        <v>49</v>
      </c>
      <c r="D14" s="125" t="s">
        <v>44</v>
      </c>
      <c r="E14" s="126" t="s">
        <v>42</v>
      </c>
      <c r="F14" s="126">
        <v>3</v>
      </c>
      <c r="G14" s="126">
        <v>3</v>
      </c>
      <c r="H14" s="127"/>
      <c r="I14" s="128"/>
      <c r="J14" s="129" t="s">
        <v>157</v>
      </c>
      <c r="K14" s="130">
        <v>1</v>
      </c>
      <c r="L14" s="127"/>
      <c r="M14" s="128"/>
      <c r="N14" s="129" t="s">
        <v>157</v>
      </c>
      <c r="O14" s="130">
        <v>1</v>
      </c>
      <c r="P14" s="131">
        <v>18</v>
      </c>
      <c r="Q14" s="132">
        <v>9</v>
      </c>
      <c r="R14" s="133"/>
      <c r="S14" s="134"/>
    </row>
    <row r="15" spans="1:19">
      <c r="A15" s="3"/>
      <c r="B15" s="3"/>
      <c r="C15" s="310"/>
      <c r="D15" s="135"/>
      <c r="E15" s="136"/>
      <c r="F15" s="101"/>
      <c r="G15" s="101"/>
      <c r="H15" s="137"/>
      <c r="I15" s="138"/>
      <c r="J15" s="129"/>
      <c r="K15" s="130"/>
      <c r="L15" s="139"/>
      <c r="M15" s="140"/>
      <c r="N15" s="129"/>
      <c r="O15" s="130"/>
      <c r="P15" s="35"/>
      <c r="Q15" s="36"/>
      <c r="R15" s="47"/>
      <c r="S15" s="40"/>
    </row>
    <row r="16" spans="1:19">
      <c r="A16" s="22"/>
      <c r="B16" s="22"/>
      <c r="C16" s="85"/>
      <c r="D16" s="67"/>
      <c r="E16" s="64"/>
      <c r="F16" s="3"/>
      <c r="G16" s="3"/>
      <c r="H16" s="17"/>
      <c r="I16" s="8"/>
      <c r="J16" s="20"/>
      <c r="K16" s="18"/>
      <c r="L16" s="17"/>
      <c r="M16" s="19"/>
      <c r="N16" s="20"/>
      <c r="O16" s="18"/>
      <c r="P16" s="35"/>
      <c r="Q16" s="36"/>
      <c r="R16" s="47"/>
      <c r="S16" s="37"/>
    </row>
    <row r="17" spans="1:19">
      <c r="A17" s="3"/>
      <c r="B17" s="3"/>
      <c r="C17" s="22"/>
      <c r="D17" s="63"/>
      <c r="E17" s="65"/>
      <c r="F17" s="63"/>
      <c r="G17" s="21"/>
      <c r="H17" s="17"/>
      <c r="I17" s="19"/>
      <c r="J17" s="17"/>
      <c r="K17" s="18"/>
      <c r="L17" s="6"/>
      <c r="M17" s="18"/>
      <c r="N17" s="17"/>
      <c r="O17" s="2"/>
      <c r="P17" s="35"/>
      <c r="Q17" s="36"/>
      <c r="R17" s="36"/>
      <c r="S17" s="37"/>
    </row>
    <row r="18" spans="1:19" ht="30.75" customHeight="1">
      <c r="A18" s="22"/>
      <c r="B18" s="22"/>
      <c r="C18" s="84" t="s">
        <v>50</v>
      </c>
      <c r="D18" s="100" t="s">
        <v>44</v>
      </c>
      <c r="E18" s="142" t="s">
        <v>42</v>
      </c>
      <c r="F18" s="142">
        <v>3</v>
      </c>
      <c r="G18" s="142">
        <v>3</v>
      </c>
      <c r="H18" s="137"/>
      <c r="I18" s="143"/>
      <c r="J18" s="139" t="s">
        <v>105</v>
      </c>
      <c r="K18" s="144">
        <v>1</v>
      </c>
      <c r="L18" s="139"/>
      <c r="M18" s="140"/>
      <c r="N18" s="139" t="s">
        <v>105</v>
      </c>
      <c r="O18" s="144">
        <v>1</v>
      </c>
      <c r="P18" s="145">
        <v>21</v>
      </c>
      <c r="Q18" s="146">
        <v>6</v>
      </c>
      <c r="R18" s="146"/>
      <c r="S18" s="147"/>
    </row>
    <row r="19" spans="1:19">
      <c r="A19" s="3"/>
      <c r="B19" s="22"/>
      <c r="C19" s="62"/>
      <c r="D19" s="67"/>
      <c r="E19" s="2"/>
      <c r="F19" s="22"/>
      <c r="G19" s="76"/>
      <c r="H19" s="6"/>
      <c r="I19" s="2"/>
      <c r="J19" s="20"/>
      <c r="K19" s="2"/>
      <c r="L19" s="17"/>
      <c r="M19" s="19"/>
      <c r="N19" s="20"/>
      <c r="O19" s="2"/>
      <c r="P19" s="35"/>
      <c r="Q19" s="36"/>
      <c r="R19" s="36"/>
      <c r="S19" s="37"/>
    </row>
    <row r="20" spans="1:19">
      <c r="A20" s="3"/>
      <c r="B20" s="3"/>
      <c r="C20" s="85"/>
      <c r="D20" s="67"/>
      <c r="E20" s="2"/>
      <c r="F20" s="3"/>
      <c r="G20" s="82"/>
      <c r="H20" s="6"/>
      <c r="I20" s="2"/>
      <c r="J20" s="20"/>
      <c r="K20" s="2"/>
      <c r="L20" s="17"/>
      <c r="M20" s="19"/>
      <c r="N20" s="17"/>
      <c r="O20" s="2"/>
      <c r="P20" s="35"/>
      <c r="Q20" s="36"/>
      <c r="R20" s="36"/>
      <c r="S20" s="37"/>
    </row>
    <row r="21" spans="1:19">
      <c r="A21" s="3"/>
      <c r="B21" s="22"/>
      <c r="C21" s="85"/>
      <c r="D21" s="67"/>
      <c r="E21" s="2"/>
      <c r="F21" s="3"/>
      <c r="G21" s="82"/>
      <c r="H21" s="6"/>
      <c r="I21" s="2"/>
      <c r="J21" s="20"/>
      <c r="K21" s="2"/>
      <c r="L21" s="17"/>
      <c r="M21" s="19"/>
      <c r="N21" s="17"/>
      <c r="O21" s="2"/>
      <c r="P21" s="35"/>
      <c r="Q21" s="36"/>
      <c r="R21" s="36"/>
      <c r="S21" s="37"/>
    </row>
    <row r="22" spans="1:19">
      <c r="A22" s="3"/>
      <c r="B22" s="3"/>
      <c r="C22" s="3"/>
      <c r="D22" s="63"/>
      <c r="E22" s="22"/>
      <c r="F22" s="3"/>
      <c r="G22" s="82"/>
      <c r="H22" s="20"/>
      <c r="I22" s="18"/>
      <c r="J22" s="20"/>
      <c r="K22" s="19"/>
      <c r="L22" s="20"/>
      <c r="M22" s="19"/>
      <c r="N22" s="17"/>
      <c r="O22" s="19"/>
      <c r="P22" s="35"/>
      <c r="Q22" s="36"/>
      <c r="R22" s="36"/>
      <c r="S22" s="37"/>
    </row>
    <row r="23" spans="1:19" ht="24" customHeight="1">
      <c r="A23" s="22" t="s">
        <v>153</v>
      </c>
      <c r="B23" s="22"/>
      <c r="C23" s="303" t="s">
        <v>106</v>
      </c>
      <c r="D23" s="149" t="s">
        <v>43</v>
      </c>
      <c r="E23" s="76" t="s">
        <v>42</v>
      </c>
      <c r="F23" s="76">
        <v>5</v>
      </c>
      <c r="G23" s="76">
        <v>5</v>
      </c>
      <c r="H23" s="121"/>
      <c r="I23" s="122"/>
      <c r="J23" s="123" t="s">
        <v>23</v>
      </c>
      <c r="K23" s="124">
        <v>1</v>
      </c>
      <c r="L23" s="123"/>
      <c r="M23" s="122"/>
      <c r="N23" s="123" t="s">
        <v>103</v>
      </c>
      <c r="O23" s="124">
        <v>1</v>
      </c>
      <c r="P23" s="35">
        <v>8</v>
      </c>
      <c r="Q23" s="36">
        <v>16</v>
      </c>
      <c r="R23" s="36"/>
      <c r="S23" s="43"/>
    </row>
    <row r="24" spans="1:19">
      <c r="A24" s="3"/>
      <c r="B24" s="3"/>
      <c r="C24" s="304"/>
      <c r="D24" s="105"/>
      <c r="E24" s="22"/>
      <c r="F24" s="21"/>
      <c r="G24" s="82"/>
      <c r="H24" s="6"/>
      <c r="I24" s="18"/>
      <c r="J24" s="20"/>
      <c r="K24" s="2"/>
      <c r="L24" s="17"/>
      <c r="M24" s="19"/>
      <c r="N24" s="20"/>
      <c r="O24" s="2"/>
      <c r="P24" s="38"/>
      <c r="Q24" s="36"/>
      <c r="R24" s="39"/>
      <c r="S24" s="48"/>
    </row>
    <row r="25" spans="1:19">
      <c r="A25" s="21"/>
      <c r="B25" s="21"/>
      <c r="C25" s="68" t="s">
        <v>107</v>
      </c>
      <c r="D25" s="3"/>
      <c r="E25" s="22"/>
      <c r="F25" s="21"/>
      <c r="G25" s="77"/>
      <c r="H25" s="20"/>
      <c r="I25" s="18"/>
      <c r="J25" s="17"/>
      <c r="K25" s="2"/>
      <c r="L25" s="17"/>
      <c r="M25" s="8"/>
      <c r="N25" s="20"/>
      <c r="O25" s="18"/>
      <c r="P25" s="35"/>
      <c r="Q25" s="36"/>
      <c r="R25" s="47"/>
      <c r="S25" s="48"/>
    </row>
    <row r="26" spans="1:19">
      <c r="A26" s="3"/>
      <c r="B26" s="21"/>
      <c r="C26" s="22"/>
      <c r="D26" s="22"/>
      <c r="E26" s="2"/>
      <c r="F26" s="21"/>
      <c r="G26" s="76"/>
      <c r="H26" s="6"/>
      <c r="I26" s="19"/>
      <c r="J26" s="20"/>
      <c r="K26" s="19"/>
      <c r="L26" s="17"/>
      <c r="M26" s="18"/>
      <c r="N26" s="7"/>
      <c r="O26" s="18"/>
      <c r="P26" s="38"/>
      <c r="Q26" s="36"/>
      <c r="R26" s="36"/>
      <c r="S26" s="48"/>
    </row>
    <row r="27" spans="1:19" ht="19.5" customHeight="1">
      <c r="A27" s="22"/>
      <c r="B27" s="22"/>
      <c r="C27" s="71"/>
      <c r="D27" s="21"/>
      <c r="E27" s="77"/>
      <c r="F27" s="77"/>
      <c r="G27" s="76"/>
      <c r="H27" s="17"/>
      <c r="I27" s="19"/>
      <c r="J27" s="6"/>
      <c r="K27" s="2"/>
      <c r="L27" s="17"/>
      <c r="M27" s="18"/>
      <c r="N27" s="17"/>
      <c r="O27" s="19"/>
      <c r="P27" s="46"/>
      <c r="Q27" s="36"/>
      <c r="R27" s="36"/>
      <c r="S27" s="48"/>
    </row>
    <row r="28" spans="1:19" ht="24.75" customHeight="1">
      <c r="A28" s="3" t="s">
        <v>151</v>
      </c>
      <c r="B28" s="22"/>
      <c r="C28" s="102" t="s">
        <v>70</v>
      </c>
      <c r="D28" s="63" t="s">
        <v>43</v>
      </c>
      <c r="E28" s="76" t="s">
        <v>42</v>
      </c>
      <c r="F28" s="76">
        <v>3</v>
      </c>
      <c r="G28" s="76">
        <v>3</v>
      </c>
      <c r="H28" s="20"/>
      <c r="I28" s="23"/>
      <c r="J28" s="20"/>
      <c r="K28" s="19"/>
      <c r="L28" s="17"/>
      <c r="M28" s="19"/>
      <c r="N28" s="17"/>
      <c r="O28" s="19"/>
      <c r="P28" s="35">
        <v>12</v>
      </c>
      <c r="Q28" s="36">
        <v>12</v>
      </c>
      <c r="R28" s="36"/>
      <c r="S28" s="48"/>
    </row>
    <row r="29" spans="1:19" ht="41.25" customHeight="1">
      <c r="A29" s="21"/>
      <c r="B29" s="22"/>
      <c r="C29" s="114" t="s">
        <v>71</v>
      </c>
      <c r="D29" s="26"/>
      <c r="E29" s="22"/>
      <c r="F29" s="22"/>
      <c r="G29" s="76"/>
      <c r="H29" s="20"/>
      <c r="I29" s="2"/>
      <c r="J29" s="24" t="s">
        <v>23</v>
      </c>
      <c r="K29" s="25">
        <v>1</v>
      </c>
      <c r="L29" s="20"/>
      <c r="M29" s="8"/>
      <c r="N29" s="20" t="s">
        <v>24</v>
      </c>
      <c r="O29" s="19">
        <v>1</v>
      </c>
      <c r="P29" s="35"/>
      <c r="Q29" s="36"/>
      <c r="R29" s="36"/>
      <c r="S29" s="48"/>
    </row>
    <row r="30" spans="1:19">
      <c r="A30" s="3"/>
      <c r="B30" s="3"/>
      <c r="C30" s="22"/>
      <c r="D30" s="21"/>
      <c r="E30" s="2"/>
      <c r="F30" s="3"/>
      <c r="G30" s="82"/>
      <c r="H30" s="6"/>
      <c r="I30" s="18"/>
      <c r="J30" s="20"/>
      <c r="K30" s="2"/>
      <c r="L30" s="17"/>
      <c r="M30" s="18"/>
      <c r="N30" s="20"/>
      <c r="O30" s="2"/>
      <c r="P30" s="38"/>
      <c r="Q30" s="39"/>
      <c r="R30" s="47"/>
      <c r="S30" s="40"/>
    </row>
    <row r="31" spans="1:19" ht="33" customHeight="1">
      <c r="A31" s="22" t="s">
        <v>154</v>
      </c>
      <c r="B31" s="22"/>
      <c r="C31" s="102" t="s">
        <v>64</v>
      </c>
      <c r="D31" s="63" t="s">
        <v>43</v>
      </c>
      <c r="E31" s="76" t="s">
        <v>42</v>
      </c>
      <c r="F31" s="76">
        <v>3</v>
      </c>
      <c r="G31" s="77">
        <v>3</v>
      </c>
      <c r="H31" s="20"/>
      <c r="I31" s="18"/>
      <c r="J31" s="20"/>
      <c r="K31" s="18"/>
      <c r="L31" s="17"/>
      <c r="M31" s="19"/>
      <c r="N31" s="7"/>
      <c r="O31" s="18"/>
      <c r="P31" s="46">
        <v>24</v>
      </c>
      <c r="Q31" s="51"/>
      <c r="R31" s="51"/>
      <c r="S31" s="40"/>
    </row>
    <row r="32" spans="1:19" ht="20.25" customHeight="1">
      <c r="A32" s="3"/>
      <c r="B32" s="22"/>
      <c r="C32" s="71" t="s">
        <v>65</v>
      </c>
      <c r="D32" s="21"/>
      <c r="E32" s="76"/>
      <c r="F32" s="76"/>
      <c r="G32" s="76"/>
      <c r="H32" s="20"/>
      <c r="I32" s="19"/>
      <c r="J32" s="20"/>
      <c r="K32" s="19"/>
      <c r="L32" s="17"/>
      <c r="M32" s="19"/>
      <c r="N32" s="20"/>
      <c r="O32" s="18"/>
      <c r="P32" s="46"/>
      <c r="Q32" s="36"/>
      <c r="R32" s="39"/>
      <c r="S32" s="40"/>
    </row>
    <row r="33" spans="1:19" ht="21.75" customHeight="1">
      <c r="A33" s="26"/>
      <c r="B33" s="26"/>
      <c r="C33" s="95" t="s">
        <v>66</v>
      </c>
      <c r="D33" s="3"/>
      <c r="E33" s="22"/>
      <c r="F33" s="22"/>
      <c r="G33" s="76"/>
      <c r="H33" s="20"/>
      <c r="I33" s="23"/>
      <c r="J33" s="20" t="s">
        <v>23</v>
      </c>
      <c r="K33" s="23">
        <v>0.5</v>
      </c>
      <c r="L33" s="17"/>
      <c r="M33" s="19"/>
      <c r="N33" s="20" t="s">
        <v>24</v>
      </c>
      <c r="O33" s="19">
        <v>0.5</v>
      </c>
      <c r="P33" s="35">
        <v>12</v>
      </c>
      <c r="Q33" s="39"/>
      <c r="R33" s="36"/>
      <c r="S33" s="40"/>
    </row>
    <row r="34" spans="1:19" ht="21" customHeight="1">
      <c r="A34" s="21"/>
      <c r="B34" s="21"/>
      <c r="C34" s="95" t="s">
        <v>67</v>
      </c>
      <c r="D34" s="26"/>
      <c r="E34" s="22"/>
      <c r="F34" s="22"/>
      <c r="G34" s="76"/>
      <c r="H34" s="20"/>
      <c r="I34" s="2"/>
      <c r="J34" s="20" t="s">
        <v>23</v>
      </c>
      <c r="K34" s="2">
        <v>0.5</v>
      </c>
      <c r="L34" s="20"/>
      <c r="M34" s="19"/>
      <c r="N34" s="20" t="s">
        <v>24</v>
      </c>
      <c r="O34" s="23">
        <v>0.5</v>
      </c>
      <c r="P34" s="38">
        <v>12</v>
      </c>
      <c r="Q34" s="47"/>
      <c r="R34" s="36"/>
      <c r="S34" s="43"/>
    </row>
    <row r="35" spans="1:19" ht="21" customHeight="1">
      <c r="A35" s="3"/>
      <c r="B35" s="21"/>
      <c r="C35" s="95" t="s">
        <v>68</v>
      </c>
      <c r="D35" s="21"/>
      <c r="E35" s="2"/>
      <c r="F35" s="3"/>
      <c r="G35" s="82"/>
      <c r="H35" s="20"/>
      <c r="I35" s="19"/>
      <c r="J35" s="20" t="s">
        <v>23</v>
      </c>
      <c r="K35" s="19">
        <v>0.5</v>
      </c>
      <c r="L35" s="6"/>
      <c r="M35" s="8"/>
      <c r="N35" s="7" t="s">
        <v>24</v>
      </c>
      <c r="O35" s="19">
        <v>0.5</v>
      </c>
      <c r="P35" s="46">
        <v>12</v>
      </c>
      <c r="Q35" s="47"/>
      <c r="R35" s="36"/>
      <c r="S35" s="48"/>
    </row>
    <row r="36" spans="1:19">
      <c r="A36" s="21"/>
      <c r="B36" s="22"/>
      <c r="C36" s="22"/>
      <c r="D36" s="3"/>
      <c r="E36" s="22"/>
      <c r="F36" s="22"/>
      <c r="G36" s="119"/>
      <c r="H36" s="20"/>
      <c r="I36" s="19"/>
      <c r="J36" s="6"/>
      <c r="K36" s="2"/>
      <c r="L36" s="20"/>
      <c r="M36" s="18"/>
      <c r="N36" s="17"/>
      <c r="O36" s="2"/>
      <c r="P36" s="35"/>
      <c r="Q36" s="47"/>
      <c r="R36" s="47"/>
      <c r="S36" s="48"/>
    </row>
    <row r="37" spans="1:19">
      <c r="A37" s="22"/>
      <c r="B37" s="22"/>
      <c r="C37" s="22"/>
      <c r="D37" s="21"/>
      <c r="E37" s="2"/>
      <c r="F37" s="3"/>
      <c r="G37" s="76"/>
      <c r="H37" s="6"/>
      <c r="I37" s="2"/>
      <c r="J37" s="17"/>
      <c r="K37" s="18"/>
      <c r="L37" s="17"/>
      <c r="M37" s="18"/>
      <c r="N37" s="17"/>
      <c r="O37" s="19"/>
      <c r="P37" s="35"/>
      <c r="Q37" s="47"/>
      <c r="R37" s="47"/>
      <c r="S37" s="48"/>
    </row>
    <row r="38" spans="1:19" ht="31.5" customHeight="1">
      <c r="A38" s="22" t="s">
        <v>151</v>
      </c>
      <c r="B38" s="22"/>
      <c r="C38" s="102" t="s">
        <v>69</v>
      </c>
      <c r="D38" s="63" t="s">
        <v>43</v>
      </c>
      <c r="E38" s="76" t="s">
        <v>42</v>
      </c>
      <c r="F38" s="76">
        <v>3</v>
      </c>
      <c r="G38" s="76">
        <v>3</v>
      </c>
      <c r="H38" s="17"/>
      <c r="I38" s="19"/>
      <c r="J38" s="17"/>
      <c r="K38" s="18"/>
      <c r="L38" s="17"/>
      <c r="M38" s="18"/>
      <c r="N38" s="17"/>
      <c r="O38" s="19"/>
      <c r="P38" s="38">
        <v>15</v>
      </c>
      <c r="Q38" s="47">
        <v>15</v>
      </c>
      <c r="R38" s="47"/>
      <c r="S38" s="48"/>
    </row>
    <row r="39" spans="1:19" ht="21" customHeight="1">
      <c r="A39" s="22"/>
      <c r="B39" s="22"/>
      <c r="C39" s="114" t="s">
        <v>72</v>
      </c>
      <c r="D39" s="26"/>
      <c r="E39" s="77"/>
      <c r="F39" s="77"/>
      <c r="G39" s="76"/>
      <c r="H39" s="20"/>
      <c r="I39" s="2"/>
      <c r="J39" s="20" t="s">
        <v>23</v>
      </c>
      <c r="K39" s="18">
        <v>1</v>
      </c>
      <c r="L39" s="17"/>
      <c r="M39" s="18"/>
      <c r="N39" s="17" t="s">
        <v>104</v>
      </c>
      <c r="O39" s="18">
        <v>1</v>
      </c>
      <c r="P39" s="46"/>
      <c r="Q39" s="47"/>
      <c r="R39" s="47"/>
      <c r="S39" s="48"/>
    </row>
    <row r="40" spans="1:19">
      <c r="A40" s="3"/>
      <c r="B40" s="22"/>
      <c r="C40" s="96"/>
      <c r="D40" s="21"/>
      <c r="E40" s="22"/>
      <c r="F40" s="22"/>
      <c r="G40" s="76"/>
      <c r="H40" s="20"/>
      <c r="I40" s="18"/>
      <c r="J40" s="17"/>
      <c r="K40" s="18"/>
      <c r="L40" s="20"/>
      <c r="M40" s="18"/>
      <c r="N40" s="20"/>
      <c r="O40" s="18"/>
      <c r="P40" s="35"/>
      <c r="Q40" s="47"/>
      <c r="R40" s="47"/>
      <c r="S40" s="40"/>
    </row>
    <row r="41" spans="1:19">
      <c r="A41" s="21"/>
      <c r="B41" s="22"/>
      <c r="C41" s="73"/>
      <c r="D41" s="3"/>
      <c r="E41" s="23"/>
      <c r="F41" s="22"/>
      <c r="G41" s="119"/>
      <c r="H41" s="20"/>
      <c r="I41" s="23"/>
      <c r="J41" s="20"/>
      <c r="K41" s="28"/>
      <c r="L41" s="20"/>
      <c r="M41" s="19"/>
      <c r="N41" s="20"/>
      <c r="O41" s="18"/>
      <c r="P41" s="38"/>
      <c r="Q41" s="47"/>
      <c r="R41" s="47"/>
      <c r="S41" s="40"/>
    </row>
    <row r="42" spans="1:19" ht="33" customHeight="1">
      <c r="A42" s="21" t="s">
        <v>152</v>
      </c>
      <c r="B42" s="21"/>
      <c r="C42" s="102" t="s">
        <v>73</v>
      </c>
      <c r="D42" s="63" t="s">
        <v>43</v>
      </c>
      <c r="E42" s="76" t="s">
        <v>42</v>
      </c>
      <c r="F42" s="76">
        <v>5</v>
      </c>
      <c r="G42" s="76">
        <v>5</v>
      </c>
      <c r="H42" s="20"/>
      <c r="I42" s="23"/>
      <c r="J42" s="20"/>
      <c r="K42" s="23"/>
      <c r="L42" s="20"/>
      <c r="M42" s="19"/>
      <c r="N42" s="20"/>
      <c r="O42" s="19"/>
      <c r="P42" s="46">
        <v>26</v>
      </c>
      <c r="Q42" s="47">
        <v>26</v>
      </c>
      <c r="R42" s="36"/>
      <c r="S42" s="40"/>
    </row>
    <row r="43" spans="1:19" ht="21" customHeight="1">
      <c r="A43" s="2"/>
      <c r="B43" s="2"/>
      <c r="C43" s="234" t="s">
        <v>75</v>
      </c>
      <c r="D43" s="21"/>
      <c r="E43" s="23"/>
      <c r="F43" s="22"/>
      <c r="G43" s="76"/>
      <c r="H43" s="20" t="s">
        <v>23</v>
      </c>
      <c r="I43" s="23">
        <v>1</v>
      </c>
      <c r="J43" s="20"/>
      <c r="K43" s="23"/>
      <c r="L43" s="20"/>
      <c r="M43" s="19"/>
      <c r="N43" s="20" t="s">
        <v>23</v>
      </c>
      <c r="O43" s="23">
        <v>1</v>
      </c>
      <c r="P43" s="35">
        <v>13</v>
      </c>
      <c r="Q43" s="47">
        <v>13</v>
      </c>
      <c r="R43" s="36"/>
      <c r="S43" s="43"/>
    </row>
    <row r="44" spans="1:19" ht="23.25" customHeight="1">
      <c r="A44" s="2"/>
      <c r="B44" s="2"/>
      <c r="C44" s="232" t="s">
        <v>74</v>
      </c>
      <c r="D44" s="3"/>
      <c r="E44" s="80"/>
      <c r="F44" s="76"/>
      <c r="G44" s="76"/>
      <c r="H44" s="6" t="s">
        <v>23</v>
      </c>
      <c r="I44" s="23">
        <v>1</v>
      </c>
      <c r="J44" s="20"/>
      <c r="K44" s="23"/>
      <c r="L44" s="20"/>
      <c r="M44" s="19"/>
      <c r="N44" s="20" t="s">
        <v>103</v>
      </c>
      <c r="O44" s="2">
        <v>1</v>
      </c>
      <c r="P44" s="38">
        <v>13</v>
      </c>
      <c r="Q44" s="47">
        <v>13</v>
      </c>
      <c r="R44" s="36"/>
      <c r="S44" s="48"/>
    </row>
    <row r="45" spans="1:19">
      <c r="A45" s="2"/>
      <c r="B45" s="2"/>
      <c r="D45" s="26"/>
      <c r="E45" s="23"/>
      <c r="F45" s="22"/>
      <c r="G45" s="76"/>
      <c r="H45" s="17"/>
      <c r="I45" s="23"/>
      <c r="J45" s="20"/>
      <c r="K45" s="23"/>
      <c r="L45" s="20"/>
      <c r="M45" s="19"/>
      <c r="N45" s="7"/>
      <c r="O45" s="18"/>
      <c r="P45" s="35"/>
      <c r="Q45" s="47"/>
      <c r="R45" s="36"/>
      <c r="S45" s="48"/>
    </row>
    <row r="46" spans="1:19">
      <c r="A46" s="2"/>
      <c r="B46" s="2"/>
      <c r="D46" s="21"/>
      <c r="E46" s="2"/>
      <c r="F46" s="3"/>
      <c r="G46" s="77"/>
      <c r="H46" s="17"/>
      <c r="I46" s="79"/>
      <c r="J46" s="17"/>
      <c r="K46" s="2"/>
      <c r="L46" s="17"/>
      <c r="M46" s="18"/>
      <c r="N46" s="7"/>
      <c r="O46" s="18"/>
      <c r="P46" s="38"/>
      <c r="Q46" s="47"/>
      <c r="R46" s="39"/>
      <c r="S46" s="48"/>
    </row>
    <row r="47" spans="1:19" ht="27.75" customHeight="1">
      <c r="A47" s="2" t="s">
        <v>152</v>
      </c>
      <c r="B47" s="2"/>
      <c r="C47" s="235" t="s">
        <v>76</v>
      </c>
      <c r="D47" s="63" t="s">
        <v>43</v>
      </c>
      <c r="E47" s="76" t="s">
        <v>42</v>
      </c>
      <c r="F47" s="76">
        <v>5</v>
      </c>
      <c r="G47" s="77">
        <v>5</v>
      </c>
      <c r="H47" s="17"/>
      <c r="I47" s="79"/>
      <c r="J47" s="17"/>
      <c r="K47" s="2"/>
      <c r="L47" s="17"/>
      <c r="M47" s="18"/>
      <c r="N47" s="7"/>
      <c r="O47" s="18"/>
      <c r="P47" s="38">
        <v>33</v>
      </c>
      <c r="Q47" s="47">
        <v>33</v>
      </c>
      <c r="R47" s="39"/>
      <c r="S47" s="48"/>
    </row>
    <row r="48" spans="1:19" ht="21" customHeight="1">
      <c r="A48" s="2"/>
      <c r="B48" s="2"/>
      <c r="C48" s="232" t="s">
        <v>77</v>
      </c>
      <c r="D48" s="26"/>
      <c r="E48" s="2"/>
      <c r="F48" s="3"/>
      <c r="G48" s="21"/>
      <c r="H48" s="17" t="s">
        <v>23</v>
      </c>
      <c r="I48" s="79">
        <v>1</v>
      </c>
      <c r="J48" s="17"/>
      <c r="K48" s="2"/>
      <c r="L48" s="17"/>
      <c r="M48" s="18"/>
      <c r="N48" s="7" t="s">
        <v>23</v>
      </c>
      <c r="O48" s="18">
        <v>1</v>
      </c>
      <c r="P48" s="38">
        <v>12</v>
      </c>
      <c r="Q48" s="47">
        <v>12</v>
      </c>
      <c r="R48" s="39"/>
      <c r="S48" s="48"/>
    </row>
    <row r="49" spans="1:20" ht="24" customHeight="1">
      <c r="A49" s="2"/>
      <c r="B49" s="2"/>
      <c r="C49" s="232" t="s">
        <v>78</v>
      </c>
      <c r="D49" s="21"/>
      <c r="E49" s="2"/>
      <c r="F49" s="3"/>
      <c r="G49" s="21"/>
      <c r="H49" s="17" t="s">
        <v>23</v>
      </c>
      <c r="I49" s="79">
        <v>1</v>
      </c>
      <c r="J49" s="17"/>
      <c r="K49" s="2"/>
      <c r="L49" s="17"/>
      <c r="M49" s="18"/>
      <c r="N49" s="7" t="s">
        <v>23</v>
      </c>
      <c r="O49" s="18">
        <v>1</v>
      </c>
      <c r="P49" s="38">
        <v>12</v>
      </c>
      <c r="Q49" s="47">
        <v>12</v>
      </c>
      <c r="R49" s="39"/>
      <c r="S49" s="48"/>
    </row>
    <row r="50" spans="1:20" ht="20.25" customHeight="1">
      <c r="A50" s="2"/>
      <c r="B50" s="2"/>
      <c r="C50" s="232" t="s">
        <v>79</v>
      </c>
      <c r="D50" s="3"/>
      <c r="E50" s="2"/>
      <c r="F50" s="3"/>
      <c r="G50" s="21"/>
      <c r="H50" s="17" t="s">
        <v>23</v>
      </c>
      <c r="I50" s="79">
        <v>1</v>
      </c>
      <c r="J50" s="17"/>
      <c r="K50" s="2"/>
      <c r="L50" s="17"/>
      <c r="M50" s="18"/>
      <c r="N50" s="7" t="s">
        <v>23</v>
      </c>
      <c r="O50" s="18">
        <v>1</v>
      </c>
      <c r="P50" s="38">
        <v>9</v>
      </c>
      <c r="Q50" s="47">
        <v>9</v>
      </c>
      <c r="R50" s="39"/>
      <c r="S50" s="48"/>
    </row>
    <row r="51" spans="1:20">
      <c r="A51" s="2"/>
      <c r="B51" s="2"/>
      <c r="D51" s="26"/>
      <c r="E51" s="2"/>
      <c r="F51" s="3"/>
      <c r="G51" s="21"/>
      <c r="H51" s="17"/>
      <c r="I51" s="79"/>
      <c r="J51" s="17"/>
      <c r="K51" s="2"/>
      <c r="L51" s="17"/>
      <c r="M51" s="18"/>
      <c r="N51" s="7"/>
      <c r="O51" s="18"/>
      <c r="P51" s="38"/>
      <c r="Q51" s="47"/>
      <c r="R51" s="39"/>
      <c r="S51" s="48"/>
    </row>
    <row r="52" spans="1:20">
      <c r="A52" s="2"/>
      <c r="B52" s="2"/>
      <c r="C52" s="236"/>
      <c r="D52" s="21"/>
      <c r="E52" s="2"/>
      <c r="F52" s="3"/>
      <c r="G52" s="21"/>
      <c r="H52" s="17"/>
      <c r="I52" s="79"/>
      <c r="J52" s="17"/>
      <c r="K52" s="2"/>
      <c r="L52" s="17"/>
      <c r="M52" s="18"/>
      <c r="N52" s="7"/>
      <c r="O52" s="18"/>
      <c r="P52" s="38"/>
      <c r="Q52" s="47"/>
      <c r="R52" s="39"/>
      <c r="S52" s="48"/>
    </row>
    <row r="53" spans="1:20">
      <c r="A53" s="2"/>
      <c r="B53" s="2"/>
      <c r="C53" s="79"/>
      <c r="D53" s="3"/>
      <c r="E53" s="2"/>
      <c r="F53" s="3"/>
      <c r="G53" s="21"/>
      <c r="H53" s="17"/>
      <c r="I53" s="79"/>
      <c r="J53" s="17"/>
      <c r="K53" s="2"/>
      <c r="L53" s="17"/>
      <c r="M53" s="18"/>
      <c r="N53" s="7"/>
      <c r="O53" s="18"/>
      <c r="P53" s="38"/>
      <c r="Q53" s="47"/>
      <c r="R53" s="39"/>
      <c r="S53" s="48"/>
    </row>
    <row r="54" spans="1:20" ht="15.75" thickBot="1">
      <c r="A54" s="2"/>
      <c r="B54" s="2"/>
      <c r="C54" s="229"/>
      <c r="D54" s="21"/>
      <c r="E54" s="2"/>
      <c r="F54" s="3"/>
      <c r="G54" s="21"/>
      <c r="H54" s="30"/>
      <c r="I54" s="18"/>
      <c r="J54" s="17"/>
      <c r="K54" s="2"/>
      <c r="L54" s="17"/>
      <c r="M54" s="18"/>
      <c r="N54" s="30"/>
      <c r="O54" s="18"/>
      <c r="P54" s="41"/>
      <c r="Q54" s="49"/>
      <c r="R54" s="42"/>
      <c r="S54" s="50"/>
      <c r="T54" s="26"/>
    </row>
    <row r="55" spans="1:20" ht="15.75" thickBot="1">
      <c r="A55" s="226"/>
      <c r="B55" s="226"/>
      <c r="C55" s="267" t="s">
        <v>11</v>
      </c>
      <c r="D55" s="267"/>
      <c r="E55" s="268"/>
      <c r="F55" s="83">
        <f>SUM(F14:F54)</f>
        <v>30</v>
      </c>
      <c r="G55" s="44"/>
      <c r="H55" s="259"/>
      <c r="I55" s="259"/>
      <c r="J55" s="259"/>
      <c r="K55" s="259"/>
      <c r="L55" s="259" t="s">
        <v>17</v>
      </c>
      <c r="M55" s="259"/>
      <c r="N55" s="259"/>
      <c r="O55" s="260"/>
      <c r="P55" s="45">
        <f>P14+P18+P23+P28+P31+P38+P42+P47</f>
        <v>157</v>
      </c>
      <c r="Q55" s="45">
        <f t="shared" ref="Q55:S55" si="0">Q14+Q18+Q23+Q28+Q31+Q38+Q42+Q47</f>
        <v>117</v>
      </c>
      <c r="R55" s="45">
        <f t="shared" si="0"/>
        <v>0</v>
      </c>
      <c r="S55" s="45">
        <f t="shared" si="0"/>
        <v>0</v>
      </c>
    </row>
    <row r="56" spans="1:20">
      <c r="A56" s="237" t="s">
        <v>54</v>
      </c>
      <c r="B56" s="238"/>
      <c r="C56" s="237"/>
      <c r="D56" s="60"/>
      <c r="H56" s="4"/>
      <c r="J56" s="4"/>
      <c r="K56" s="4"/>
      <c r="L56" s="5"/>
      <c r="M56" s="4"/>
      <c r="N56" s="4"/>
      <c r="O56" s="4"/>
      <c r="P56" s="4"/>
      <c r="Q56" s="4"/>
      <c r="S56" s="5"/>
    </row>
    <row r="57" spans="1:20">
      <c r="A57" s="92" t="s">
        <v>55</v>
      </c>
      <c r="B57" s="2"/>
      <c r="C57" s="4"/>
      <c r="D57" s="4"/>
      <c r="L57" s="4"/>
      <c r="M57" s="4"/>
      <c r="P57" s="4"/>
      <c r="T57" s="33"/>
    </row>
    <row r="58" spans="1:20">
      <c r="A58" s="93" t="s">
        <v>56</v>
      </c>
      <c r="B58" s="2"/>
      <c r="D58" s="4"/>
      <c r="P58" s="4"/>
      <c r="T58" s="33"/>
    </row>
    <row r="59" spans="1:20">
      <c r="A59" s="239" t="s">
        <v>149</v>
      </c>
      <c r="B59" s="2"/>
      <c r="C59" s="4"/>
      <c r="D59" s="4"/>
      <c r="P59" s="4"/>
      <c r="T59" s="33"/>
    </row>
    <row r="60" spans="1:20">
      <c r="A60" s="26"/>
      <c r="B60" s="4"/>
      <c r="C60" s="4"/>
      <c r="D60" s="4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4"/>
    </row>
    <row r="61" spans="1:20">
      <c r="A61" s="26"/>
      <c r="B61" s="4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4"/>
      <c r="R61" s="32"/>
      <c r="S61" s="34"/>
    </row>
    <row r="62" spans="1:20">
      <c r="C62" s="31"/>
      <c r="D62" s="4"/>
    </row>
    <row r="63" spans="1:20">
      <c r="C63" s="4"/>
      <c r="D63" s="4"/>
    </row>
    <row r="64" spans="1:20">
      <c r="C64" s="4"/>
      <c r="D64" s="4"/>
    </row>
    <row r="65" spans="3:15">
      <c r="C65" s="4"/>
      <c r="D65" s="4"/>
    </row>
    <row r="66" spans="3:15">
      <c r="C66" s="4"/>
      <c r="D66" s="4"/>
    </row>
    <row r="67" spans="3:15">
      <c r="C67" s="4"/>
      <c r="D67" s="4"/>
    </row>
    <row r="71" spans="3:15">
      <c r="O71" s="4"/>
    </row>
    <row r="72" spans="3:15">
      <c r="O72" s="4"/>
    </row>
  </sheetData>
  <sheetProtection algorithmName="SHA-512" hashValue="cZ63wD6hOq90Qd7Skiynhggji6N84M8ONhpazNL0nW8bk11zfLoTStqckKvrLCTcny4cvjdgznnfu/T5RehkfQ==" saltValue="oPkudR3gjGR1GdQRgi0v2A==" spinCount="100000" sheet="1" objects="1" scenarios="1"/>
  <mergeCells count="30">
    <mergeCell ref="C23:C24"/>
    <mergeCell ref="F9:F12"/>
    <mergeCell ref="G9:G12"/>
    <mergeCell ref="C9:C12"/>
    <mergeCell ref="E9:E12"/>
    <mergeCell ref="C14:C15"/>
    <mergeCell ref="F1:N1"/>
    <mergeCell ref="C7:G7"/>
    <mergeCell ref="C8:G8"/>
    <mergeCell ref="C4:G4"/>
    <mergeCell ref="C5:G5"/>
    <mergeCell ref="C6:G6"/>
    <mergeCell ref="M7:N7"/>
    <mergeCell ref="M8:O8"/>
    <mergeCell ref="A9:A12"/>
    <mergeCell ref="B9:B12"/>
    <mergeCell ref="A13:B13"/>
    <mergeCell ref="H55:K55"/>
    <mergeCell ref="L55:O55"/>
    <mergeCell ref="C13:S13"/>
    <mergeCell ref="L11:O11"/>
    <mergeCell ref="C55:E55"/>
    <mergeCell ref="D9:D12"/>
    <mergeCell ref="P9:S10"/>
    <mergeCell ref="P11:P12"/>
    <mergeCell ref="Q11:Q12"/>
    <mergeCell ref="R11:R12"/>
    <mergeCell ref="S11:S12"/>
    <mergeCell ref="H9:O10"/>
    <mergeCell ref="H11:K11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7:H54 J14:J16 N14:N16 J33:J35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A7" zoomScale="55" zoomScaleNormal="55" workbookViewId="0">
      <selection activeCell="B25" sqref="B25"/>
    </sheetView>
  </sheetViews>
  <sheetFormatPr baseColWidth="10" defaultRowHeight="15"/>
  <cols>
    <col min="1" max="1" width="71.28515625" customWidth="1"/>
    <col min="2" max="2" width="83.85546875" customWidth="1"/>
    <col min="3" max="3" width="73" customWidth="1"/>
    <col min="4" max="4" width="16.85546875" bestFit="1" customWidth="1"/>
    <col min="5" max="5" width="7.42578125" customWidth="1"/>
    <col min="6" max="6" width="6.85546875" customWidth="1"/>
    <col min="7" max="7" width="7.85546875" customWidth="1"/>
    <col min="8" max="8" width="19.140625" customWidth="1"/>
    <col min="9" max="9" width="8.42578125" customWidth="1"/>
    <col min="10" max="10" width="17.42578125" bestFit="1" customWidth="1"/>
    <col min="11" max="11" width="10" customWidth="1"/>
    <col min="12" max="12" width="16.140625" customWidth="1"/>
    <col min="13" max="13" width="13.42578125" customWidth="1"/>
    <col min="14" max="14" width="8.85546875" customWidth="1"/>
    <col min="15" max="15" width="15.42578125" customWidth="1"/>
    <col min="16" max="16" width="8.140625" customWidth="1"/>
    <col min="17" max="17" width="8.140625" bestFit="1" customWidth="1"/>
    <col min="18" max="18" width="7.140625" bestFit="1" customWidth="1"/>
    <col min="19" max="19" width="6.85546875" customWidth="1"/>
  </cols>
  <sheetData>
    <row r="1" spans="1:19" ht="15" customHeight="1">
      <c r="F1" s="292" t="s">
        <v>41</v>
      </c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19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97" t="s">
        <v>47</v>
      </c>
      <c r="D4" s="298"/>
      <c r="E4" s="298"/>
      <c r="F4" s="298"/>
      <c r="G4" s="298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>
      <c r="C5" s="299" t="s">
        <v>62</v>
      </c>
      <c r="D5" s="300"/>
      <c r="E5" s="300"/>
      <c r="F5" s="300"/>
      <c r="G5" s="300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>
      <c r="C6" s="293" t="s">
        <v>89</v>
      </c>
      <c r="D6" s="294"/>
      <c r="E6" s="294"/>
      <c r="F6" s="294"/>
      <c r="G6" s="294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>
      <c r="C7" s="293" t="s">
        <v>61</v>
      </c>
      <c r="D7" s="294"/>
      <c r="E7" s="294"/>
      <c r="F7" s="294"/>
      <c r="G7" s="294"/>
      <c r="I7" s="11" t="s">
        <v>146</v>
      </c>
      <c r="J7" s="12"/>
      <c r="K7" s="13"/>
      <c r="L7" s="13"/>
      <c r="M7" s="301" t="s">
        <v>6</v>
      </c>
      <c r="N7" s="302"/>
      <c r="O7" s="213"/>
      <c r="P7" s="13"/>
      <c r="Q7" s="13"/>
      <c r="R7" s="13"/>
      <c r="S7" s="29"/>
    </row>
    <row r="8" spans="1:19" ht="15.75" thickBot="1">
      <c r="C8" s="295" t="s">
        <v>90</v>
      </c>
      <c r="D8" s="296"/>
      <c r="E8" s="296"/>
      <c r="F8" s="296"/>
      <c r="G8" s="296"/>
      <c r="H8" s="16"/>
      <c r="I8" s="14"/>
      <c r="J8" s="14"/>
      <c r="K8" s="13"/>
      <c r="L8" s="13"/>
      <c r="M8" s="301" t="s">
        <v>7</v>
      </c>
      <c r="N8" s="302"/>
      <c r="O8" s="302"/>
      <c r="P8" s="14"/>
      <c r="Q8" s="13"/>
      <c r="R8" s="13"/>
      <c r="S8" s="29"/>
    </row>
    <row r="9" spans="1:19" ht="15" customHeight="1">
      <c r="A9" s="251" t="s">
        <v>147</v>
      </c>
      <c r="B9" s="254" t="s">
        <v>148</v>
      </c>
      <c r="C9" s="308" t="s">
        <v>4</v>
      </c>
      <c r="D9" s="269" t="s">
        <v>39</v>
      </c>
      <c r="E9" s="308" t="s">
        <v>2</v>
      </c>
      <c r="F9" s="305" t="s">
        <v>3</v>
      </c>
      <c r="G9" s="308" t="s">
        <v>8</v>
      </c>
      <c r="H9" s="286" t="s">
        <v>40</v>
      </c>
      <c r="I9" s="287"/>
      <c r="J9" s="287"/>
      <c r="K9" s="287"/>
      <c r="L9" s="287"/>
      <c r="M9" s="287"/>
      <c r="N9" s="287"/>
      <c r="O9" s="288"/>
      <c r="P9" s="272" t="s">
        <v>9</v>
      </c>
      <c r="Q9" s="273"/>
      <c r="R9" s="273"/>
      <c r="S9" s="274"/>
    </row>
    <row r="10" spans="1:19" ht="15.75" thickBot="1">
      <c r="A10" s="252"/>
      <c r="B10" s="255"/>
      <c r="C10" s="306"/>
      <c r="D10" s="270"/>
      <c r="E10" s="306"/>
      <c r="F10" s="306"/>
      <c r="G10" s="306"/>
      <c r="H10" s="289"/>
      <c r="I10" s="290"/>
      <c r="J10" s="290"/>
      <c r="K10" s="290"/>
      <c r="L10" s="290"/>
      <c r="M10" s="290"/>
      <c r="N10" s="290"/>
      <c r="O10" s="291"/>
      <c r="P10" s="275"/>
      <c r="Q10" s="276"/>
      <c r="R10" s="276"/>
      <c r="S10" s="277"/>
    </row>
    <row r="11" spans="1:19" ht="15.75" thickBot="1">
      <c r="A11" s="252"/>
      <c r="B11" s="255"/>
      <c r="C11" s="306"/>
      <c r="D11" s="270"/>
      <c r="E11" s="306"/>
      <c r="F11" s="306"/>
      <c r="G11" s="306"/>
      <c r="H11" s="264" t="s">
        <v>0</v>
      </c>
      <c r="I11" s="265"/>
      <c r="J11" s="265"/>
      <c r="K11" s="266"/>
      <c r="L11" s="264" t="s">
        <v>16</v>
      </c>
      <c r="M11" s="265"/>
      <c r="N11" s="265"/>
      <c r="O11" s="266"/>
      <c r="P11" s="278" t="s">
        <v>12</v>
      </c>
      <c r="Q11" s="280" t="s">
        <v>13</v>
      </c>
      <c r="R11" s="282" t="s">
        <v>14</v>
      </c>
      <c r="S11" s="284" t="s">
        <v>15</v>
      </c>
    </row>
    <row r="12" spans="1:19" ht="24.75" thickBot="1">
      <c r="A12" s="253"/>
      <c r="B12" s="256"/>
      <c r="C12" s="307"/>
      <c r="D12" s="271"/>
      <c r="E12" s="307"/>
      <c r="F12" s="307"/>
      <c r="G12" s="307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79"/>
      <c r="Q12" s="281"/>
      <c r="R12" s="283"/>
      <c r="S12" s="285"/>
    </row>
    <row r="13" spans="1:19" ht="15.75" thickBot="1">
      <c r="A13" s="257"/>
      <c r="B13" s="258"/>
      <c r="C13" s="261" t="s">
        <v>137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3"/>
    </row>
    <row r="14" spans="1:19" ht="22.5" customHeight="1">
      <c r="A14" s="218"/>
      <c r="B14" s="218"/>
      <c r="C14" s="86" t="s">
        <v>51</v>
      </c>
      <c r="D14" s="99" t="s">
        <v>44</v>
      </c>
      <c r="E14" s="126" t="s">
        <v>42</v>
      </c>
      <c r="F14" s="126">
        <v>3</v>
      </c>
      <c r="G14" s="126">
        <v>3</v>
      </c>
      <c r="H14" s="249" t="s">
        <v>155</v>
      </c>
      <c r="I14" s="250">
        <v>0.3</v>
      </c>
      <c r="J14" s="127"/>
      <c r="K14" s="151"/>
      <c r="L14" s="127"/>
      <c r="M14" s="128"/>
      <c r="N14" s="152" t="s">
        <v>108</v>
      </c>
      <c r="O14" s="150">
        <v>1</v>
      </c>
      <c r="P14" s="131"/>
      <c r="Q14" s="132">
        <v>24</v>
      </c>
      <c r="R14" s="133"/>
      <c r="S14" s="134"/>
    </row>
    <row r="15" spans="1:19">
      <c r="A15" s="3"/>
      <c r="B15" s="3"/>
      <c r="C15" s="21"/>
      <c r="D15" s="67"/>
      <c r="E15" s="81"/>
      <c r="F15" s="76"/>
      <c r="G15" s="120"/>
      <c r="H15" s="127" t="s">
        <v>108</v>
      </c>
      <c r="I15" s="201">
        <v>0.7</v>
      </c>
      <c r="J15" s="139"/>
      <c r="K15" s="140"/>
      <c r="L15" s="137"/>
      <c r="M15" s="138"/>
      <c r="N15" s="153"/>
      <c r="O15" s="143"/>
      <c r="P15" s="145"/>
      <c r="Q15" s="146"/>
      <c r="R15" s="154"/>
      <c r="S15" s="155"/>
    </row>
    <row r="16" spans="1:19">
      <c r="A16" s="22"/>
      <c r="B16" s="22"/>
      <c r="C16" s="21"/>
      <c r="D16" s="67"/>
      <c r="E16" s="81"/>
      <c r="F16" s="76"/>
      <c r="G16" s="82"/>
      <c r="H16" s="6"/>
      <c r="I16" s="2"/>
      <c r="J16" s="17"/>
      <c r="K16" s="18"/>
      <c r="L16" s="6"/>
      <c r="M16" s="8"/>
      <c r="N16" s="7"/>
      <c r="O16" s="2"/>
      <c r="P16" s="35"/>
      <c r="Q16" s="36"/>
      <c r="R16" s="47"/>
      <c r="S16" s="37"/>
    </row>
    <row r="17" spans="1:19">
      <c r="A17" s="3"/>
      <c r="B17" s="3"/>
      <c r="C17" s="21"/>
      <c r="D17" s="67"/>
      <c r="E17" s="81"/>
      <c r="F17" s="76"/>
      <c r="G17" s="82"/>
      <c r="H17" s="6"/>
      <c r="I17" s="2"/>
      <c r="J17" s="17"/>
      <c r="K17" s="18"/>
      <c r="L17" s="6"/>
      <c r="M17" s="8"/>
      <c r="N17" s="7"/>
      <c r="O17" s="2"/>
      <c r="P17" s="35"/>
      <c r="Q17" s="36"/>
      <c r="R17" s="47"/>
      <c r="S17" s="37"/>
    </row>
    <row r="18" spans="1:19">
      <c r="A18" s="22"/>
      <c r="B18" s="22"/>
      <c r="C18" s="21"/>
      <c r="D18" s="67"/>
      <c r="E18" s="81"/>
      <c r="F18" s="76"/>
      <c r="G18" s="82"/>
      <c r="H18" s="6"/>
      <c r="I18" s="2"/>
      <c r="J18" s="17"/>
      <c r="K18" s="18"/>
      <c r="L18" s="6"/>
      <c r="M18" s="8"/>
      <c r="N18" s="7"/>
      <c r="O18" s="2"/>
      <c r="P18" s="35"/>
      <c r="Q18" s="36"/>
      <c r="R18" s="47"/>
      <c r="S18" s="37"/>
    </row>
    <row r="19" spans="1:19" ht="33.6" customHeight="1">
      <c r="A19" s="242" t="s">
        <v>151</v>
      </c>
      <c r="B19" s="78"/>
      <c r="C19" s="94" t="s">
        <v>63</v>
      </c>
      <c r="D19" s="63" t="s">
        <v>43</v>
      </c>
      <c r="E19" s="81" t="s">
        <v>42</v>
      </c>
      <c r="F19" s="76">
        <v>4</v>
      </c>
      <c r="G19" s="82">
        <v>4</v>
      </c>
      <c r="H19" s="6"/>
      <c r="I19" s="2"/>
      <c r="J19" s="17"/>
      <c r="K19" s="18"/>
      <c r="L19" s="6"/>
      <c r="M19" s="8"/>
      <c r="N19" s="7"/>
      <c r="O19" s="2"/>
      <c r="P19" s="35">
        <v>26</v>
      </c>
      <c r="Q19" s="36">
        <v>27</v>
      </c>
      <c r="R19" s="47"/>
      <c r="S19" s="37"/>
    </row>
    <row r="20" spans="1:19">
      <c r="A20" s="3"/>
      <c r="B20" s="3"/>
      <c r="C20" s="115" t="s">
        <v>80</v>
      </c>
      <c r="D20" s="67"/>
      <c r="E20" s="81"/>
      <c r="F20" s="76"/>
      <c r="G20" s="82"/>
      <c r="H20" s="6"/>
      <c r="I20" s="2"/>
      <c r="J20" s="17" t="s">
        <v>150</v>
      </c>
      <c r="K20" s="18">
        <v>1</v>
      </c>
      <c r="L20" s="6"/>
      <c r="M20" s="8"/>
      <c r="N20" s="7" t="s">
        <v>24</v>
      </c>
      <c r="O20" s="2">
        <v>1</v>
      </c>
      <c r="P20" s="35">
        <v>12</v>
      </c>
      <c r="Q20" s="36">
        <v>12</v>
      </c>
      <c r="R20" s="47"/>
      <c r="S20" s="37"/>
    </row>
    <row r="21" spans="1:19">
      <c r="A21" s="3"/>
      <c r="B21" s="22"/>
      <c r="C21" s="116" t="s">
        <v>81</v>
      </c>
      <c r="D21" s="66"/>
      <c r="E21" s="77"/>
      <c r="F21" s="76"/>
      <c r="G21" s="77"/>
      <c r="H21" s="17"/>
      <c r="I21" s="19"/>
      <c r="J21" s="17" t="s">
        <v>150</v>
      </c>
      <c r="K21" s="18">
        <v>1</v>
      </c>
      <c r="L21" s="6"/>
      <c r="M21" s="18"/>
      <c r="N21" s="17" t="s">
        <v>24</v>
      </c>
      <c r="O21" s="2">
        <v>1</v>
      </c>
      <c r="P21" s="35">
        <v>14</v>
      </c>
      <c r="Q21" s="36">
        <v>15</v>
      </c>
      <c r="R21" s="47"/>
      <c r="S21" s="37"/>
    </row>
    <row r="22" spans="1:19">
      <c r="A22" s="3"/>
      <c r="B22" s="3"/>
      <c r="C22" s="90"/>
      <c r="D22" s="66"/>
      <c r="E22" s="76"/>
      <c r="F22" s="82"/>
      <c r="G22" s="82"/>
      <c r="H22" s="20"/>
      <c r="I22" s="2"/>
      <c r="J22" s="20"/>
      <c r="K22" s="19"/>
      <c r="L22" s="20"/>
      <c r="M22" s="19"/>
      <c r="N22" s="17"/>
      <c r="O22" s="19"/>
      <c r="P22" s="35"/>
      <c r="Q22" s="36"/>
      <c r="R22" s="36"/>
      <c r="S22" s="37"/>
    </row>
    <row r="23" spans="1:19" ht="29.25" customHeight="1">
      <c r="A23" s="245"/>
      <c r="B23" s="22"/>
      <c r="C23" s="156" t="s">
        <v>52</v>
      </c>
      <c r="D23" s="157" t="s">
        <v>43</v>
      </c>
      <c r="E23" s="142" t="s">
        <v>42</v>
      </c>
      <c r="F23" s="142">
        <v>7</v>
      </c>
      <c r="G23" s="142">
        <v>7</v>
      </c>
      <c r="H23" s="158"/>
      <c r="I23" s="140"/>
      <c r="J23" s="137"/>
      <c r="K23" s="143"/>
      <c r="L23" s="159"/>
      <c r="M23" s="140"/>
      <c r="N23" s="158"/>
      <c r="O23" s="140"/>
      <c r="P23" s="145">
        <v>8</v>
      </c>
      <c r="Q23" s="146">
        <v>16</v>
      </c>
      <c r="R23" s="146"/>
      <c r="S23" s="151"/>
    </row>
    <row r="24" spans="1:19" ht="57" customHeight="1">
      <c r="A24" s="3"/>
      <c r="B24" s="3"/>
      <c r="C24" s="311" t="s">
        <v>107</v>
      </c>
      <c r="D24" s="66"/>
      <c r="E24" s="76"/>
      <c r="F24" s="77"/>
      <c r="G24" s="160"/>
      <c r="H24" s="158" t="s">
        <v>109</v>
      </c>
      <c r="I24" s="161" t="s">
        <v>110</v>
      </c>
      <c r="J24" s="137"/>
      <c r="K24" s="143"/>
      <c r="L24" s="207" t="s">
        <v>111</v>
      </c>
      <c r="M24" s="140"/>
      <c r="N24" s="158" t="s">
        <v>112</v>
      </c>
      <c r="O24" s="144">
        <v>0.5</v>
      </c>
      <c r="P24" s="145"/>
      <c r="Q24" s="146"/>
      <c r="R24" s="154"/>
      <c r="S24" s="166"/>
    </row>
    <row r="25" spans="1:19" ht="60" customHeight="1">
      <c r="A25" s="21"/>
      <c r="B25" s="21"/>
      <c r="C25" s="312"/>
      <c r="D25" s="22"/>
      <c r="E25" s="76"/>
      <c r="F25" s="77"/>
      <c r="G25" s="163"/>
      <c r="H25" s="158" t="s">
        <v>113</v>
      </c>
      <c r="I25" s="161" t="s">
        <v>110</v>
      </c>
      <c r="J25" s="127"/>
      <c r="K25" s="143"/>
      <c r="L25" s="207" t="s">
        <v>111</v>
      </c>
      <c r="M25" s="143"/>
      <c r="N25" s="158" t="s">
        <v>114</v>
      </c>
      <c r="O25" s="144">
        <v>0.5</v>
      </c>
      <c r="P25" s="145"/>
      <c r="Q25" s="146"/>
      <c r="R25" s="154"/>
      <c r="S25" s="166"/>
    </row>
    <row r="26" spans="1:19" ht="117">
      <c r="A26" s="3"/>
      <c r="B26" s="21"/>
      <c r="C26" s="167" t="s">
        <v>115</v>
      </c>
      <c r="D26" s="168"/>
      <c r="E26" s="76"/>
      <c r="F26" s="77"/>
      <c r="G26" s="163"/>
      <c r="H26" s="91" t="s">
        <v>156</v>
      </c>
      <c r="I26" s="161"/>
      <c r="J26" s="139"/>
      <c r="K26" s="143"/>
      <c r="L26" s="207" t="s">
        <v>116</v>
      </c>
      <c r="M26" s="143"/>
      <c r="N26" s="137"/>
      <c r="O26" s="140"/>
      <c r="P26" s="145"/>
      <c r="Q26" s="146"/>
      <c r="R26" s="154"/>
      <c r="S26" s="166"/>
    </row>
    <row r="27" spans="1:19">
      <c r="A27" s="22"/>
      <c r="B27" s="22"/>
      <c r="C27" s="85"/>
      <c r="D27" s="66"/>
      <c r="E27" s="76"/>
      <c r="F27" s="77"/>
      <c r="G27" s="82"/>
      <c r="H27" s="20"/>
      <c r="I27" s="18"/>
      <c r="J27" s="6"/>
      <c r="K27" s="2"/>
      <c r="L27" s="6"/>
      <c r="M27" s="8"/>
      <c r="N27" s="20"/>
      <c r="O27" s="18"/>
      <c r="P27" s="38"/>
      <c r="Q27" s="36"/>
      <c r="R27" s="39"/>
      <c r="S27" s="48"/>
    </row>
    <row r="28" spans="1:19">
      <c r="A28" s="3"/>
      <c r="B28" s="22"/>
      <c r="C28" s="85"/>
      <c r="D28" s="66"/>
      <c r="E28" s="76"/>
      <c r="F28" s="77"/>
      <c r="G28" s="82"/>
      <c r="H28" s="20"/>
      <c r="I28" s="18"/>
      <c r="J28" s="6"/>
      <c r="K28" s="2"/>
      <c r="L28" s="6"/>
      <c r="M28" s="8"/>
      <c r="N28" s="20"/>
      <c r="O28" s="18"/>
      <c r="P28" s="38"/>
      <c r="Q28" s="36"/>
      <c r="R28" s="39"/>
      <c r="S28" s="48"/>
    </row>
    <row r="29" spans="1:19">
      <c r="A29" s="21"/>
      <c r="B29" s="22"/>
      <c r="C29" s="85"/>
      <c r="D29" s="66"/>
      <c r="E29" s="76"/>
      <c r="F29" s="77"/>
      <c r="G29" s="82"/>
      <c r="H29" s="20"/>
      <c r="I29" s="18"/>
      <c r="J29" s="6"/>
      <c r="K29" s="2"/>
      <c r="L29" s="6"/>
      <c r="M29" s="8"/>
      <c r="N29" s="20"/>
      <c r="O29" s="18"/>
      <c r="P29" s="38"/>
      <c r="Q29" s="36"/>
      <c r="R29" s="39"/>
      <c r="S29" s="48"/>
    </row>
    <row r="30" spans="1:19">
      <c r="A30" s="3"/>
      <c r="B30" s="3"/>
      <c r="C30" s="21"/>
      <c r="D30" s="22"/>
      <c r="E30" s="76"/>
      <c r="F30" s="77"/>
      <c r="G30" s="77"/>
      <c r="H30" s="20"/>
      <c r="I30" s="18"/>
      <c r="J30" s="17"/>
      <c r="K30" s="2"/>
      <c r="L30" s="17"/>
      <c r="M30" s="8"/>
      <c r="N30" s="20"/>
      <c r="O30" s="18"/>
      <c r="P30" s="35"/>
      <c r="Q30" s="36"/>
      <c r="R30" s="47"/>
      <c r="S30" s="48"/>
    </row>
    <row r="31" spans="1:19" ht="32.25" customHeight="1">
      <c r="A31" s="242"/>
      <c r="B31" s="22"/>
      <c r="C31" s="88" t="s">
        <v>53</v>
      </c>
      <c r="D31" s="157" t="s">
        <v>43</v>
      </c>
      <c r="E31" s="142" t="s">
        <v>42</v>
      </c>
      <c r="F31" s="142">
        <v>4</v>
      </c>
      <c r="G31" s="142">
        <v>4</v>
      </c>
      <c r="H31" s="158"/>
      <c r="I31" s="140"/>
      <c r="J31" s="137"/>
      <c r="K31" s="143"/>
      <c r="L31" s="159"/>
      <c r="M31" s="140"/>
      <c r="N31" s="158"/>
      <c r="O31" s="140"/>
      <c r="P31" s="145"/>
      <c r="Q31" s="146">
        <v>18</v>
      </c>
      <c r="R31" s="146"/>
      <c r="S31" s="166"/>
    </row>
    <row r="32" spans="1:19" ht="32.25" customHeight="1">
      <c r="A32" s="3"/>
      <c r="B32" s="22"/>
      <c r="C32" s="90"/>
      <c r="D32" s="21"/>
      <c r="E32" s="76"/>
      <c r="F32" s="76"/>
      <c r="G32" s="76"/>
      <c r="H32" s="20"/>
      <c r="I32" s="23"/>
      <c r="J32" s="91" t="s">
        <v>117</v>
      </c>
      <c r="K32" s="169">
        <v>1</v>
      </c>
      <c r="L32" s="17"/>
      <c r="M32" s="19"/>
      <c r="N32" s="91" t="s">
        <v>118</v>
      </c>
      <c r="O32" s="169">
        <v>1</v>
      </c>
      <c r="P32" s="35"/>
      <c r="Q32" s="36"/>
      <c r="R32" s="39"/>
      <c r="S32" s="48"/>
    </row>
    <row r="33" spans="1:20" ht="32.25" customHeight="1">
      <c r="A33" s="26"/>
      <c r="B33" s="26"/>
      <c r="C33" s="68"/>
      <c r="D33" s="3"/>
      <c r="E33" s="76"/>
      <c r="F33" s="76"/>
      <c r="G33" s="76"/>
      <c r="H33" s="20"/>
      <c r="I33" s="2"/>
      <c r="J33" s="208" t="s">
        <v>119</v>
      </c>
      <c r="K33" s="209"/>
      <c r="L33" s="210" t="s">
        <v>120</v>
      </c>
      <c r="M33" s="8"/>
      <c r="N33" s="20"/>
      <c r="O33" s="19"/>
      <c r="P33" s="35"/>
      <c r="Q33" s="36"/>
      <c r="R33" s="47"/>
      <c r="S33" s="48"/>
    </row>
    <row r="34" spans="1:20">
      <c r="A34" s="21"/>
      <c r="B34" s="21"/>
      <c r="C34" s="22"/>
      <c r="D34" s="22"/>
      <c r="E34" s="81"/>
      <c r="F34" s="82"/>
      <c r="G34" s="82"/>
      <c r="H34" s="6"/>
      <c r="I34" s="18"/>
      <c r="J34" s="203"/>
      <c r="K34" s="211"/>
      <c r="L34" s="205"/>
      <c r="M34" s="18"/>
      <c r="N34" s="20"/>
      <c r="O34" s="2"/>
      <c r="P34" s="38"/>
      <c r="Q34" s="39"/>
      <c r="R34" s="47"/>
      <c r="S34" s="40"/>
    </row>
    <row r="35" spans="1:20">
      <c r="A35" s="3"/>
      <c r="B35" s="21"/>
      <c r="C35" s="3"/>
      <c r="D35" s="3"/>
      <c r="E35" s="77"/>
      <c r="F35" s="77"/>
      <c r="G35" s="77"/>
      <c r="H35" s="20"/>
      <c r="I35" s="18"/>
      <c r="J35" s="20"/>
      <c r="K35" s="18"/>
      <c r="L35" s="17"/>
      <c r="M35" s="19"/>
      <c r="N35" s="7"/>
      <c r="O35" s="18"/>
      <c r="P35" s="46"/>
      <c r="Q35" s="51"/>
      <c r="R35" s="51"/>
      <c r="S35" s="40"/>
    </row>
    <row r="36" spans="1:20" ht="29.25" customHeight="1">
      <c r="A36" s="242" t="s">
        <v>152</v>
      </c>
      <c r="B36" s="22"/>
      <c r="C36" s="87" t="s">
        <v>82</v>
      </c>
      <c r="D36" s="63" t="s">
        <v>43</v>
      </c>
      <c r="E36" s="76" t="s">
        <v>42</v>
      </c>
      <c r="F36" s="76">
        <v>6</v>
      </c>
      <c r="G36" s="76">
        <v>6</v>
      </c>
      <c r="H36" s="20"/>
      <c r="I36" s="19"/>
      <c r="J36" s="20"/>
      <c r="K36" s="19"/>
      <c r="L36" s="17"/>
      <c r="M36" s="19"/>
      <c r="N36" s="20"/>
      <c r="O36" s="18"/>
      <c r="P36" s="46">
        <v>26</v>
      </c>
      <c r="Q36" s="36">
        <v>26</v>
      </c>
      <c r="R36" s="39"/>
      <c r="S36" s="40"/>
    </row>
    <row r="37" spans="1:20" ht="20.25" customHeight="1">
      <c r="A37" s="22"/>
      <c r="B37" s="22"/>
      <c r="C37" s="97" t="s">
        <v>83</v>
      </c>
      <c r="D37" s="75"/>
      <c r="E37" s="76"/>
      <c r="F37" s="76"/>
      <c r="G37" s="76"/>
      <c r="H37" s="20" t="s">
        <v>23</v>
      </c>
      <c r="I37" s="23">
        <v>1</v>
      </c>
      <c r="J37" s="20"/>
      <c r="K37" s="23"/>
      <c r="L37" s="17"/>
      <c r="M37" s="19"/>
      <c r="N37" s="20" t="s">
        <v>23</v>
      </c>
      <c r="O37" s="19">
        <v>1</v>
      </c>
      <c r="P37" s="35">
        <v>13</v>
      </c>
      <c r="Q37" s="39">
        <v>13</v>
      </c>
      <c r="R37" s="36"/>
      <c r="S37" s="40"/>
    </row>
    <row r="38" spans="1:20" ht="21" customHeight="1">
      <c r="A38" s="22"/>
      <c r="B38" s="22"/>
      <c r="C38" s="97" t="s">
        <v>84</v>
      </c>
      <c r="D38" s="67"/>
      <c r="E38" s="76"/>
      <c r="F38" s="76"/>
      <c r="G38" s="76"/>
      <c r="H38" s="20" t="s">
        <v>23</v>
      </c>
      <c r="I38" s="2">
        <v>1</v>
      </c>
      <c r="J38" s="20"/>
      <c r="K38" s="23"/>
      <c r="L38" s="20"/>
      <c r="M38" s="19"/>
      <c r="N38" s="20" t="s">
        <v>23</v>
      </c>
      <c r="O38" s="23">
        <v>1</v>
      </c>
      <c r="P38" s="38">
        <v>13</v>
      </c>
      <c r="Q38" s="47">
        <v>13</v>
      </c>
      <c r="R38" s="36"/>
      <c r="S38" s="43"/>
    </row>
    <row r="39" spans="1:20">
      <c r="A39" s="22"/>
      <c r="B39" s="22"/>
      <c r="C39" s="74"/>
      <c r="D39" s="67"/>
      <c r="E39" s="81"/>
      <c r="F39" s="82"/>
      <c r="G39" s="82"/>
      <c r="H39" s="20"/>
      <c r="I39" s="19"/>
      <c r="J39" s="20"/>
      <c r="K39" s="23"/>
      <c r="L39" s="6"/>
      <c r="M39" s="8"/>
      <c r="N39" s="7"/>
      <c r="O39" s="19"/>
      <c r="P39" s="46"/>
      <c r="Q39" s="47"/>
      <c r="R39" s="47"/>
      <c r="S39" s="48"/>
    </row>
    <row r="40" spans="1:20">
      <c r="A40" s="3"/>
      <c r="B40" s="22"/>
      <c r="C40" s="22"/>
      <c r="D40" s="26"/>
      <c r="E40" s="76"/>
      <c r="F40" s="76"/>
      <c r="G40" s="119"/>
      <c r="H40" s="20"/>
      <c r="I40" s="19"/>
      <c r="J40" s="6"/>
      <c r="K40" s="2"/>
      <c r="L40" s="20"/>
      <c r="M40" s="18"/>
      <c r="N40" s="17"/>
      <c r="O40" s="2"/>
      <c r="P40" s="35"/>
      <c r="Q40" s="47"/>
      <c r="R40" s="47"/>
      <c r="S40" s="48"/>
    </row>
    <row r="41" spans="1:20" ht="36" customHeight="1">
      <c r="A41" s="244" t="s">
        <v>152</v>
      </c>
      <c r="B41" s="22"/>
      <c r="C41" s="87" t="s">
        <v>85</v>
      </c>
      <c r="D41" s="63" t="s">
        <v>43</v>
      </c>
      <c r="E41" s="76" t="s">
        <v>42</v>
      </c>
      <c r="F41" s="76">
        <v>6</v>
      </c>
      <c r="G41" s="76">
        <v>6</v>
      </c>
      <c r="H41" s="6"/>
      <c r="I41" s="2"/>
      <c r="J41" s="17"/>
      <c r="K41" s="18"/>
      <c r="L41" s="17"/>
      <c r="M41" s="18"/>
      <c r="N41" s="17"/>
      <c r="O41" s="19"/>
      <c r="P41" s="35">
        <v>29</v>
      </c>
      <c r="Q41" s="47">
        <v>29</v>
      </c>
      <c r="R41" s="47"/>
      <c r="S41" s="48"/>
    </row>
    <row r="42" spans="1:20" ht="24" customHeight="1">
      <c r="A42" s="21"/>
      <c r="B42" s="21"/>
      <c r="C42" s="98" t="s">
        <v>86</v>
      </c>
      <c r="D42" s="3"/>
      <c r="E42" s="77"/>
      <c r="F42" s="77"/>
      <c r="G42" s="22"/>
      <c r="H42" s="17" t="s">
        <v>23</v>
      </c>
      <c r="I42" s="19">
        <v>1</v>
      </c>
      <c r="J42" s="17"/>
      <c r="K42" s="18"/>
      <c r="L42" s="17"/>
      <c r="M42" s="18"/>
      <c r="N42" s="17" t="s">
        <v>23</v>
      </c>
      <c r="O42" s="19">
        <v>1</v>
      </c>
      <c r="P42" s="38">
        <v>10</v>
      </c>
      <c r="Q42" s="47">
        <v>10</v>
      </c>
      <c r="R42" s="47"/>
      <c r="S42" s="48"/>
    </row>
    <row r="43" spans="1:20" ht="18.75" customHeight="1">
      <c r="A43" s="21"/>
      <c r="B43" s="3"/>
      <c r="C43" s="231" t="s">
        <v>87</v>
      </c>
      <c r="D43" s="21"/>
      <c r="E43" s="77"/>
      <c r="F43" s="77"/>
      <c r="G43" s="22"/>
      <c r="H43" s="20" t="s">
        <v>23</v>
      </c>
      <c r="I43" s="2">
        <v>1</v>
      </c>
      <c r="J43" s="20"/>
      <c r="K43" s="18"/>
      <c r="L43" s="17"/>
      <c r="M43" s="18"/>
      <c r="N43" s="17" t="s">
        <v>23</v>
      </c>
      <c r="O43" s="18">
        <v>1</v>
      </c>
      <c r="P43" s="46">
        <v>10</v>
      </c>
      <c r="Q43" s="47">
        <v>10</v>
      </c>
      <c r="R43" s="47"/>
      <c r="S43" s="48"/>
    </row>
    <row r="44" spans="1:20" ht="24" customHeight="1">
      <c r="A44" s="2"/>
      <c r="B44" s="3"/>
      <c r="C44" s="232" t="s">
        <v>88</v>
      </c>
      <c r="D44" s="75"/>
      <c r="E44" s="76"/>
      <c r="F44" s="76"/>
      <c r="G44" s="22"/>
      <c r="H44" s="20" t="s">
        <v>23</v>
      </c>
      <c r="I44" s="18">
        <v>1</v>
      </c>
      <c r="J44" s="17"/>
      <c r="K44" s="18"/>
      <c r="L44" s="20"/>
      <c r="M44" s="18"/>
      <c r="N44" s="20" t="s">
        <v>23</v>
      </c>
      <c r="O44" s="18">
        <v>1</v>
      </c>
      <c r="P44" s="35">
        <v>9</v>
      </c>
      <c r="Q44" s="47">
        <v>9</v>
      </c>
      <c r="R44" s="47"/>
      <c r="S44" s="40"/>
    </row>
    <row r="45" spans="1:20" ht="24" customHeight="1">
      <c r="A45" s="2"/>
      <c r="B45" s="3"/>
      <c r="C45" s="233"/>
      <c r="D45" s="67"/>
      <c r="E45" s="80"/>
      <c r="F45" s="76"/>
      <c r="G45" s="27"/>
      <c r="H45" s="20"/>
      <c r="I45" s="23"/>
      <c r="J45" s="20"/>
      <c r="K45" s="28"/>
      <c r="L45" s="20"/>
      <c r="M45" s="19"/>
      <c r="N45" s="20"/>
      <c r="O45" s="18"/>
      <c r="P45" s="38"/>
      <c r="Q45" s="47"/>
      <c r="R45" s="47"/>
      <c r="S45" s="40"/>
    </row>
    <row r="46" spans="1:20">
      <c r="A46" s="2"/>
      <c r="B46" s="3"/>
      <c r="C46" s="233"/>
      <c r="D46" s="67"/>
      <c r="E46" s="80"/>
      <c r="F46" s="76"/>
      <c r="G46" s="22"/>
      <c r="H46" s="20"/>
      <c r="I46" s="23"/>
      <c r="J46" s="20"/>
      <c r="K46" s="23"/>
      <c r="L46" s="20"/>
      <c r="M46" s="19"/>
      <c r="N46" s="20"/>
      <c r="O46" s="19"/>
      <c r="P46" s="46"/>
      <c r="Q46" s="47"/>
      <c r="R46" s="36"/>
      <c r="S46" s="40"/>
    </row>
    <row r="47" spans="1:20" ht="15.75" thickBot="1">
      <c r="A47" s="2"/>
      <c r="B47" s="3"/>
      <c r="C47" s="229"/>
      <c r="D47" s="21"/>
      <c r="E47" s="81"/>
      <c r="F47" s="82"/>
      <c r="G47" s="21"/>
      <c r="H47" s="30"/>
      <c r="I47" s="18"/>
      <c r="J47" s="17"/>
      <c r="K47" s="2"/>
      <c r="L47" s="17"/>
      <c r="M47" s="18"/>
      <c r="N47" s="30"/>
      <c r="O47" s="18"/>
      <c r="P47" s="41"/>
      <c r="Q47" s="49"/>
      <c r="R47" s="42"/>
      <c r="S47" s="50"/>
      <c r="T47" s="26"/>
    </row>
    <row r="48" spans="1:20" ht="15.75" thickBot="1">
      <c r="A48" s="226"/>
      <c r="B48" s="230"/>
      <c r="C48" s="267" t="s">
        <v>11</v>
      </c>
      <c r="D48" s="267"/>
      <c r="E48" s="268"/>
      <c r="F48" s="83">
        <f>SUM(F14:F47)</f>
        <v>30</v>
      </c>
      <c r="G48" s="44"/>
      <c r="H48" s="259"/>
      <c r="I48" s="259"/>
      <c r="J48" s="259"/>
      <c r="K48" s="259"/>
      <c r="L48" s="259" t="s">
        <v>17</v>
      </c>
      <c r="M48" s="259"/>
      <c r="N48" s="259"/>
      <c r="O48" s="260"/>
      <c r="P48" s="45">
        <f>P14+P19+P23+P31+P36+P41</f>
        <v>89</v>
      </c>
      <c r="Q48" s="45">
        <f t="shared" ref="Q48" si="0">Q14+Q19+Q23+Q31+Q36+Q41</f>
        <v>140</v>
      </c>
      <c r="R48" s="45">
        <f>R14+R19+R23+R31+R36+R41</f>
        <v>0</v>
      </c>
      <c r="S48" s="45">
        <f>S14+S19+S23+S31+S36+S41</f>
        <v>0</v>
      </c>
    </row>
    <row r="49" spans="1:20" ht="45">
      <c r="A49" s="196" t="s">
        <v>130</v>
      </c>
      <c r="B49" s="240"/>
      <c r="C49" s="237"/>
      <c r="D49" s="60"/>
      <c r="H49" s="4"/>
      <c r="J49" s="4"/>
      <c r="K49" s="4"/>
      <c r="L49" s="5"/>
      <c r="M49" s="4"/>
      <c r="N49" s="4"/>
      <c r="O49" s="4"/>
      <c r="P49" s="4"/>
      <c r="Q49" s="4"/>
      <c r="S49" s="5"/>
    </row>
    <row r="50" spans="1:20">
      <c r="A50" s="92" t="s">
        <v>55</v>
      </c>
      <c r="B50" s="2"/>
      <c r="C50" s="4"/>
      <c r="D50" s="4"/>
      <c r="L50" s="4"/>
      <c r="M50" s="4"/>
      <c r="P50" s="4"/>
      <c r="T50" s="33"/>
    </row>
    <row r="51" spans="1:20">
      <c r="A51" s="93" t="s">
        <v>56</v>
      </c>
      <c r="B51" s="2"/>
      <c r="C51" s="239"/>
      <c r="D51" s="4"/>
      <c r="P51" s="4"/>
      <c r="T51" s="33"/>
    </row>
    <row r="52" spans="1:20">
      <c r="A52" s="239" t="s">
        <v>149</v>
      </c>
      <c r="B52" s="2"/>
      <c r="C52" s="4"/>
      <c r="D52" s="4"/>
      <c r="P52" s="4"/>
      <c r="T52" s="33"/>
    </row>
    <row r="53" spans="1:20">
      <c r="A53" s="212"/>
      <c r="B53" s="2"/>
      <c r="C53" s="4"/>
      <c r="D53" s="4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4"/>
    </row>
    <row r="54" spans="1:20">
      <c r="A54" s="26"/>
      <c r="B54" s="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4"/>
    </row>
    <row r="55" spans="1:20">
      <c r="A55" s="31"/>
      <c r="B55" s="4"/>
    </row>
    <row r="56" spans="1:20">
      <c r="C56" s="4"/>
      <c r="D56" s="4"/>
    </row>
    <row r="57" spans="1:20">
      <c r="C57" s="4"/>
      <c r="D57" s="4"/>
    </row>
    <row r="58" spans="1:20">
      <c r="C58" s="4"/>
      <c r="D58" s="4"/>
    </row>
    <row r="59" spans="1:20">
      <c r="C59" s="4"/>
      <c r="D59" s="4"/>
    </row>
    <row r="60" spans="1:20">
      <c r="C60" s="4"/>
      <c r="D60" s="4"/>
    </row>
    <row r="64" spans="1:20">
      <c r="O64" s="4"/>
    </row>
    <row r="65" spans="15:15">
      <c r="O65" s="4"/>
    </row>
  </sheetData>
  <sheetProtection algorithmName="SHA-512" hashValue="TUAQyEpRAOmR6sYEPe0FgjdDqIjZlHImqJd1o0fk2eJf+dQ909AGG+RC7BVp/X+s3hBC0TZIOBPurENqzuAN3w==" saltValue="WWpfONGPUOnkiJOrDAzm2w==" spinCount="100000" sheet="1" objects="1" scenarios="1"/>
  <mergeCells count="29">
    <mergeCell ref="C48:E48"/>
    <mergeCell ref="H48:K48"/>
    <mergeCell ref="L48:O48"/>
    <mergeCell ref="P9:S10"/>
    <mergeCell ref="H11:K11"/>
    <mergeCell ref="L11:O11"/>
    <mergeCell ref="P11:P12"/>
    <mergeCell ref="Q11:Q12"/>
    <mergeCell ref="R11:R12"/>
    <mergeCell ref="S11:S12"/>
    <mergeCell ref="C24:C25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A9:A12"/>
    <mergeCell ref="B9:B12"/>
    <mergeCell ref="A13:B13"/>
    <mergeCell ref="C4:G4"/>
    <mergeCell ref="C5:G5"/>
    <mergeCell ref="C6:G6"/>
    <mergeCell ref="C13:S13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L26 H14:H22 N27:N29 N25 H25:H47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7"/>
  <sheetViews>
    <sheetView zoomScale="55" zoomScaleNormal="55" workbookViewId="0">
      <selection activeCell="C43" sqref="C43"/>
    </sheetView>
  </sheetViews>
  <sheetFormatPr baseColWidth="10" defaultRowHeight="15"/>
  <cols>
    <col min="1" max="1" width="77.140625" customWidth="1"/>
    <col min="2" max="2" width="121.140625" customWidth="1"/>
    <col min="3" max="3" width="65.140625" bestFit="1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4.85546875" bestFit="1" customWidth="1"/>
    <col min="9" max="9" width="12.42578125" customWidth="1"/>
    <col min="10" max="11" width="8.42578125" customWidth="1"/>
    <col min="12" max="12" width="13.140625" customWidth="1"/>
    <col min="13" max="13" width="8.140625" customWidth="1"/>
    <col min="14" max="14" width="8.85546875" customWidth="1"/>
    <col min="15" max="15" width="7.140625" customWidth="1"/>
    <col min="16" max="16" width="8.140625" customWidth="1"/>
    <col min="17" max="17" width="7.42578125" bestFit="1" customWidth="1"/>
    <col min="18" max="19" width="6.85546875" customWidth="1"/>
  </cols>
  <sheetData>
    <row r="1" spans="1:19" ht="15" customHeight="1">
      <c r="F1" s="292" t="s">
        <v>41</v>
      </c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</row>
    <row r="2" spans="1:19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97" t="s">
        <v>48</v>
      </c>
      <c r="D4" s="298"/>
      <c r="E4" s="298"/>
      <c r="F4" s="298"/>
      <c r="G4" s="298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>
      <c r="C5" s="299" t="s">
        <v>62</v>
      </c>
      <c r="D5" s="300"/>
      <c r="E5" s="300"/>
      <c r="F5" s="300"/>
      <c r="G5" s="300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>
      <c r="C6" s="293" t="s">
        <v>89</v>
      </c>
      <c r="D6" s="294"/>
      <c r="E6" s="294"/>
      <c r="F6" s="294"/>
      <c r="G6" s="294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>
      <c r="C7" s="293" t="s">
        <v>61</v>
      </c>
      <c r="D7" s="294"/>
      <c r="E7" s="294"/>
      <c r="F7" s="294"/>
      <c r="G7" s="294"/>
      <c r="I7" s="11" t="s">
        <v>146</v>
      </c>
      <c r="J7" s="12"/>
      <c r="K7" s="13"/>
      <c r="L7" s="13"/>
      <c r="M7" s="301" t="s">
        <v>6</v>
      </c>
      <c r="N7" s="302"/>
      <c r="O7" s="213"/>
      <c r="P7" s="13"/>
      <c r="Q7" s="13"/>
      <c r="R7" s="13"/>
      <c r="S7" s="29"/>
    </row>
    <row r="8" spans="1:19" ht="15.75" thickBot="1">
      <c r="C8" s="295" t="s">
        <v>139</v>
      </c>
      <c r="D8" s="296"/>
      <c r="E8" s="296"/>
      <c r="F8" s="296"/>
      <c r="G8" s="296"/>
      <c r="H8" s="16"/>
      <c r="I8" s="14"/>
      <c r="J8" s="14"/>
      <c r="K8" s="13"/>
      <c r="L8" s="13"/>
      <c r="M8" s="301" t="s">
        <v>7</v>
      </c>
      <c r="N8" s="302"/>
      <c r="O8" s="302"/>
      <c r="P8" s="14"/>
      <c r="Q8" s="13"/>
      <c r="R8" s="13"/>
      <c r="S8" s="29"/>
    </row>
    <row r="9" spans="1:19" ht="15" customHeight="1">
      <c r="A9" s="251" t="s">
        <v>147</v>
      </c>
      <c r="B9" s="254" t="s">
        <v>148</v>
      </c>
      <c r="C9" s="308" t="s">
        <v>4</v>
      </c>
      <c r="D9" s="269" t="s">
        <v>39</v>
      </c>
      <c r="E9" s="308" t="s">
        <v>2</v>
      </c>
      <c r="F9" s="305" t="s">
        <v>3</v>
      </c>
      <c r="G9" s="308" t="s">
        <v>8</v>
      </c>
      <c r="H9" s="286" t="s">
        <v>40</v>
      </c>
      <c r="I9" s="287"/>
      <c r="J9" s="287"/>
      <c r="K9" s="287"/>
      <c r="L9" s="287"/>
      <c r="M9" s="287"/>
      <c r="N9" s="287"/>
      <c r="O9" s="288"/>
      <c r="P9" s="272" t="s">
        <v>9</v>
      </c>
      <c r="Q9" s="273"/>
      <c r="R9" s="273"/>
      <c r="S9" s="274"/>
    </row>
    <row r="10" spans="1:19" ht="15.75" thickBot="1">
      <c r="A10" s="252"/>
      <c r="B10" s="255"/>
      <c r="C10" s="306"/>
      <c r="D10" s="270"/>
      <c r="E10" s="306"/>
      <c r="F10" s="306"/>
      <c r="G10" s="306"/>
      <c r="H10" s="289"/>
      <c r="I10" s="290"/>
      <c r="J10" s="290"/>
      <c r="K10" s="290"/>
      <c r="L10" s="290"/>
      <c r="M10" s="290"/>
      <c r="N10" s="290"/>
      <c r="O10" s="291"/>
      <c r="P10" s="275"/>
      <c r="Q10" s="276"/>
      <c r="R10" s="276"/>
      <c r="S10" s="277"/>
    </row>
    <row r="11" spans="1:19" ht="15.75" thickBot="1">
      <c r="A11" s="252"/>
      <c r="B11" s="255"/>
      <c r="C11" s="306"/>
      <c r="D11" s="270"/>
      <c r="E11" s="306"/>
      <c r="F11" s="306"/>
      <c r="G11" s="306"/>
      <c r="H11" s="264" t="s">
        <v>0</v>
      </c>
      <c r="I11" s="265"/>
      <c r="J11" s="265"/>
      <c r="K11" s="266"/>
      <c r="L11" s="264" t="s">
        <v>16</v>
      </c>
      <c r="M11" s="265"/>
      <c r="N11" s="265"/>
      <c r="O11" s="266"/>
      <c r="P11" s="278" t="s">
        <v>12</v>
      </c>
      <c r="Q11" s="280" t="s">
        <v>13</v>
      </c>
      <c r="R11" s="282" t="s">
        <v>14</v>
      </c>
      <c r="S11" s="284" t="s">
        <v>15</v>
      </c>
    </row>
    <row r="12" spans="1:19" ht="36.75" thickBot="1">
      <c r="A12" s="253"/>
      <c r="B12" s="256"/>
      <c r="C12" s="307"/>
      <c r="D12" s="271"/>
      <c r="E12" s="307"/>
      <c r="F12" s="307"/>
      <c r="G12" s="307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79"/>
      <c r="Q12" s="281"/>
      <c r="R12" s="283"/>
      <c r="S12" s="285"/>
    </row>
    <row r="13" spans="1:19" ht="15.75" thickBot="1">
      <c r="A13" s="257"/>
      <c r="B13" s="258"/>
      <c r="C13" s="261" t="s">
        <v>136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3"/>
    </row>
    <row r="14" spans="1:19" ht="27" customHeight="1">
      <c r="A14" s="218"/>
      <c r="B14" s="218"/>
      <c r="C14" s="313" t="s">
        <v>57</v>
      </c>
      <c r="D14" s="99" t="s">
        <v>121</v>
      </c>
      <c r="E14" s="126" t="s">
        <v>42</v>
      </c>
      <c r="F14" s="126">
        <v>2</v>
      </c>
      <c r="G14" s="126">
        <v>2</v>
      </c>
      <c r="H14" s="152"/>
      <c r="I14" s="128"/>
      <c r="J14" s="127"/>
      <c r="K14" s="151"/>
      <c r="L14" s="170"/>
      <c r="M14" s="128"/>
      <c r="N14" s="152"/>
      <c r="O14" s="128"/>
      <c r="P14" s="131">
        <v>14</v>
      </c>
      <c r="Q14" s="132">
        <v>10</v>
      </c>
      <c r="R14" s="133"/>
      <c r="S14" s="134"/>
    </row>
    <row r="15" spans="1:19" ht="17.25" customHeight="1">
      <c r="A15" s="3"/>
      <c r="B15" s="3"/>
      <c r="C15" s="314"/>
      <c r="D15" s="100" t="s">
        <v>44</v>
      </c>
      <c r="E15" s="171"/>
      <c r="F15" s="142"/>
      <c r="G15" s="141"/>
      <c r="H15" s="139" t="s">
        <v>105</v>
      </c>
      <c r="I15" s="144">
        <v>0.5</v>
      </c>
      <c r="J15" s="139"/>
      <c r="K15" s="140"/>
      <c r="L15" s="158"/>
      <c r="M15" s="138"/>
      <c r="N15" s="139" t="s">
        <v>105</v>
      </c>
      <c r="O15" s="130">
        <v>1</v>
      </c>
      <c r="P15" s="145"/>
      <c r="Q15" s="146"/>
      <c r="R15" s="154"/>
      <c r="S15" s="155"/>
    </row>
    <row r="16" spans="1:19">
      <c r="A16" s="22"/>
      <c r="B16" s="22"/>
      <c r="C16" s="315"/>
      <c r="D16" s="172"/>
      <c r="E16" s="173"/>
      <c r="F16" s="142"/>
      <c r="G16" s="173"/>
      <c r="H16" s="139" t="s">
        <v>105</v>
      </c>
      <c r="I16" s="144">
        <v>0.5</v>
      </c>
      <c r="J16" s="139"/>
      <c r="K16" s="140"/>
      <c r="L16" s="127"/>
      <c r="M16" s="140"/>
      <c r="N16" s="139"/>
      <c r="O16" s="151"/>
      <c r="P16" s="145"/>
      <c r="Q16" s="146"/>
      <c r="R16" s="146"/>
      <c r="S16" s="147"/>
    </row>
    <row r="17" spans="1:19" s="185" customFormat="1">
      <c r="A17" s="3"/>
      <c r="B17" s="3"/>
      <c r="C17" s="174"/>
      <c r="D17" s="148"/>
      <c r="E17" s="175"/>
      <c r="F17" s="176"/>
      <c r="G17" s="175"/>
      <c r="H17" s="177"/>
      <c r="I17" s="178"/>
      <c r="J17" s="177"/>
      <c r="K17" s="179"/>
      <c r="L17" s="180"/>
      <c r="M17" s="179"/>
      <c r="N17" s="177"/>
      <c r="O17" s="181"/>
      <c r="P17" s="182"/>
      <c r="Q17" s="183"/>
      <c r="R17" s="183"/>
      <c r="S17" s="184"/>
    </row>
    <row r="18" spans="1:19" s="185" customFormat="1">
      <c r="A18" s="22"/>
      <c r="B18" s="22"/>
      <c r="C18" s="174"/>
      <c r="D18" s="148"/>
      <c r="E18" s="175"/>
      <c r="F18" s="176"/>
      <c r="G18" s="175"/>
      <c r="H18" s="177"/>
      <c r="I18" s="178"/>
      <c r="J18" s="177"/>
      <c r="K18" s="179"/>
      <c r="L18" s="180"/>
      <c r="M18" s="179"/>
      <c r="N18" s="177"/>
      <c r="O18" s="181"/>
      <c r="P18" s="182"/>
      <c r="Q18" s="183"/>
      <c r="R18" s="183"/>
      <c r="S18" s="184"/>
    </row>
    <row r="19" spans="1:19" s="185" customFormat="1">
      <c r="A19" s="3"/>
      <c r="B19" s="22"/>
      <c r="C19" s="174"/>
      <c r="D19" s="148"/>
      <c r="E19" s="175"/>
      <c r="F19" s="176"/>
      <c r="G19" s="175"/>
      <c r="H19" s="177"/>
      <c r="I19" s="178"/>
      <c r="J19" s="177"/>
      <c r="K19" s="179"/>
      <c r="L19" s="180"/>
      <c r="M19" s="179"/>
      <c r="N19" s="177"/>
      <c r="O19" s="181"/>
      <c r="P19" s="182"/>
      <c r="Q19" s="183"/>
      <c r="R19" s="183"/>
      <c r="S19" s="184"/>
    </row>
    <row r="20" spans="1:19" ht="30">
      <c r="A20" s="246"/>
      <c r="B20" s="3"/>
      <c r="C20" s="186" t="s">
        <v>58</v>
      </c>
      <c r="D20" s="187" t="s">
        <v>122</v>
      </c>
      <c r="E20" s="142" t="s">
        <v>42</v>
      </c>
      <c r="F20" s="142">
        <v>12</v>
      </c>
      <c r="G20" s="173">
        <v>12</v>
      </c>
      <c r="H20" s="137"/>
      <c r="I20" s="143"/>
      <c r="J20" s="139"/>
      <c r="K20" s="143"/>
      <c r="L20" s="139"/>
      <c r="M20" s="140"/>
      <c r="N20" s="139"/>
      <c r="O20" s="140"/>
      <c r="P20" s="145"/>
      <c r="Q20" s="146"/>
      <c r="R20" s="146"/>
      <c r="S20" s="147">
        <v>9</v>
      </c>
    </row>
    <row r="21" spans="1:19" ht="60">
      <c r="A21" s="3"/>
      <c r="B21" s="22"/>
      <c r="C21" s="188" t="s">
        <v>45</v>
      </c>
      <c r="D21" s="189"/>
      <c r="E21" s="171"/>
      <c r="F21" s="141"/>
      <c r="G21" s="141"/>
      <c r="H21" s="127"/>
      <c r="I21" s="151"/>
      <c r="J21" s="158" t="s">
        <v>109</v>
      </c>
      <c r="K21" s="130">
        <v>0.65</v>
      </c>
      <c r="L21" s="198" t="s">
        <v>123</v>
      </c>
      <c r="M21" s="199"/>
      <c r="N21" s="200" t="s">
        <v>109</v>
      </c>
      <c r="O21" s="201">
        <v>0.65</v>
      </c>
      <c r="P21" s="145"/>
      <c r="Q21" s="146"/>
      <c r="R21" s="146"/>
      <c r="S21" s="147"/>
    </row>
    <row r="22" spans="1:19" ht="75">
      <c r="A22" s="3"/>
      <c r="B22" s="3"/>
      <c r="C22" s="190"/>
      <c r="D22" s="100"/>
      <c r="E22" s="171"/>
      <c r="F22" s="141"/>
      <c r="G22" s="141"/>
      <c r="H22" s="162"/>
      <c r="I22" s="151"/>
      <c r="J22" s="158" t="s">
        <v>124</v>
      </c>
      <c r="K22" s="130">
        <v>0.35</v>
      </c>
      <c r="L22" s="198" t="s">
        <v>123</v>
      </c>
      <c r="M22" s="199"/>
      <c r="N22" s="200" t="s">
        <v>124</v>
      </c>
      <c r="O22" s="201">
        <v>0.35</v>
      </c>
      <c r="P22" s="145"/>
      <c r="Q22" s="146"/>
      <c r="R22" s="146"/>
      <c r="S22" s="147"/>
    </row>
    <row r="23" spans="1:19" ht="24" customHeight="1">
      <c r="A23" s="22"/>
      <c r="B23" s="22"/>
      <c r="C23" s="188" t="s">
        <v>46</v>
      </c>
      <c r="D23" s="172"/>
      <c r="E23" s="142"/>
      <c r="F23" s="141"/>
      <c r="G23" s="141"/>
      <c r="H23" s="137"/>
      <c r="I23" s="140"/>
      <c r="J23" s="206" t="s">
        <v>125</v>
      </c>
      <c r="K23" s="143"/>
      <c r="L23" s="192"/>
      <c r="M23" s="199"/>
      <c r="N23" s="197" t="s">
        <v>126</v>
      </c>
      <c r="O23" s="202"/>
      <c r="P23" s="145"/>
      <c r="Q23" s="146"/>
      <c r="R23" s="146"/>
      <c r="S23" s="147"/>
    </row>
    <row r="24" spans="1:19">
      <c r="A24" s="3"/>
      <c r="B24" s="3"/>
      <c r="C24" s="90"/>
      <c r="D24" s="66"/>
      <c r="E24" s="76"/>
      <c r="F24" s="82"/>
      <c r="G24" s="120"/>
      <c r="H24" s="20"/>
      <c r="I24" s="18"/>
      <c r="J24" s="20"/>
      <c r="K24" s="19"/>
      <c r="L24" s="203"/>
      <c r="M24" s="204"/>
      <c r="N24" s="205"/>
      <c r="O24" s="204"/>
      <c r="P24" s="35"/>
      <c r="Q24" s="36"/>
      <c r="R24" s="36"/>
      <c r="S24" s="37"/>
    </row>
    <row r="25" spans="1:19" ht="19.5" customHeight="1">
      <c r="A25" s="21"/>
      <c r="B25" s="21"/>
      <c r="C25" s="72"/>
      <c r="D25" s="67"/>
      <c r="E25" s="76"/>
      <c r="F25" s="76"/>
      <c r="G25" s="63"/>
      <c r="H25" s="20"/>
      <c r="I25" s="18"/>
      <c r="J25" s="20"/>
      <c r="K25" s="19"/>
      <c r="L25" s="20"/>
      <c r="M25" s="8"/>
      <c r="N25" s="69"/>
      <c r="O25" s="70"/>
      <c r="P25" s="35"/>
      <c r="Q25" s="36"/>
      <c r="R25" s="36"/>
      <c r="S25" s="43"/>
    </row>
    <row r="26" spans="1:19" ht="21" customHeight="1">
      <c r="A26" s="246" t="s">
        <v>151</v>
      </c>
      <c r="B26" s="21"/>
      <c r="C26" s="103" t="s">
        <v>91</v>
      </c>
      <c r="D26" s="63" t="s">
        <v>43</v>
      </c>
      <c r="E26" s="76" t="s">
        <v>42</v>
      </c>
      <c r="F26" s="76">
        <v>8</v>
      </c>
      <c r="G26" s="120">
        <v>8</v>
      </c>
      <c r="H26" s="6"/>
      <c r="I26" s="18"/>
      <c r="J26" s="6"/>
      <c r="K26" s="19"/>
      <c r="L26" s="6"/>
      <c r="M26" s="19"/>
      <c r="N26" s="7"/>
      <c r="O26" s="2"/>
      <c r="P26" s="38">
        <v>20</v>
      </c>
      <c r="Q26" s="36">
        <v>20</v>
      </c>
      <c r="R26" s="39"/>
      <c r="S26" s="48"/>
    </row>
    <row r="27" spans="1:19">
      <c r="A27" s="22"/>
      <c r="B27" s="22"/>
      <c r="C27" s="117" t="s">
        <v>92</v>
      </c>
      <c r="D27" s="3"/>
      <c r="E27" s="76"/>
      <c r="F27" s="77"/>
      <c r="G27" s="65"/>
      <c r="H27" s="20" t="s">
        <v>33</v>
      </c>
      <c r="I27" s="18">
        <v>1</v>
      </c>
      <c r="J27" s="17"/>
      <c r="K27" s="2"/>
      <c r="L27" s="17"/>
      <c r="M27" s="8"/>
      <c r="N27" s="20" t="s">
        <v>24</v>
      </c>
      <c r="O27" s="18">
        <v>1</v>
      </c>
      <c r="P27" s="35"/>
      <c r="Q27" s="36"/>
      <c r="R27" s="47"/>
      <c r="S27" s="48"/>
    </row>
    <row r="28" spans="1:19">
      <c r="A28" s="3"/>
      <c r="B28" s="22"/>
      <c r="C28" s="22"/>
      <c r="D28" s="22"/>
      <c r="E28" s="81"/>
      <c r="F28" s="77"/>
      <c r="G28" s="63"/>
      <c r="H28" s="6"/>
      <c r="I28" s="19"/>
      <c r="J28" s="20"/>
      <c r="K28" s="19"/>
      <c r="L28" s="17"/>
      <c r="M28" s="18"/>
      <c r="N28" s="7"/>
      <c r="O28" s="18"/>
      <c r="P28" s="38"/>
      <c r="Q28" s="36"/>
      <c r="R28" s="36"/>
      <c r="S28" s="48"/>
    </row>
    <row r="29" spans="1:19">
      <c r="A29" s="21"/>
      <c r="B29" s="22"/>
      <c r="C29" s="3"/>
      <c r="D29" s="3"/>
      <c r="E29" s="77"/>
      <c r="F29" s="77"/>
      <c r="G29" s="63"/>
      <c r="H29" s="17"/>
      <c r="I29" s="19"/>
      <c r="J29" s="6"/>
      <c r="K29" s="2"/>
      <c r="L29" s="17"/>
      <c r="M29" s="18"/>
      <c r="N29" s="17"/>
      <c r="O29" s="19"/>
      <c r="P29" s="46"/>
      <c r="Q29" s="36"/>
      <c r="R29" s="36"/>
      <c r="S29" s="48"/>
    </row>
    <row r="30" spans="1:19" ht="36" customHeight="1">
      <c r="A30" s="247" t="s">
        <v>152</v>
      </c>
      <c r="B30" s="21"/>
      <c r="C30" s="103" t="s">
        <v>93</v>
      </c>
      <c r="D30" s="63" t="s">
        <v>43</v>
      </c>
      <c r="E30" s="76" t="s">
        <v>42</v>
      </c>
      <c r="F30" s="76">
        <v>4</v>
      </c>
      <c r="G30" s="63">
        <v>4</v>
      </c>
      <c r="H30" s="20"/>
      <c r="I30" s="23"/>
      <c r="J30" s="20"/>
      <c r="K30" s="19"/>
      <c r="L30" s="17"/>
      <c r="M30" s="19"/>
      <c r="N30" s="17"/>
      <c r="O30" s="19"/>
      <c r="P30" s="35">
        <v>16</v>
      </c>
      <c r="Q30" s="36">
        <v>16</v>
      </c>
      <c r="R30" s="39"/>
      <c r="S30" s="48"/>
    </row>
    <row r="31" spans="1:19">
      <c r="A31" s="21"/>
      <c r="B31" s="3"/>
      <c r="C31" s="227" t="s">
        <v>94</v>
      </c>
      <c r="D31" s="67"/>
      <c r="E31" s="76"/>
      <c r="F31" s="76"/>
      <c r="G31" s="63"/>
      <c r="H31" s="20"/>
      <c r="I31" s="2"/>
      <c r="J31" s="24" t="s">
        <v>23</v>
      </c>
      <c r="K31" s="25">
        <v>1</v>
      </c>
      <c r="L31" s="20"/>
      <c r="M31" s="8"/>
      <c r="N31" s="20" t="s">
        <v>23</v>
      </c>
      <c r="O31" s="19">
        <v>1</v>
      </c>
      <c r="P31" s="35">
        <v>8</v>
      </c>
      <c r="Q31" s="36">
        <v>8</v>
      </c>
      <c r="R31" s="39"/>
      <c r="S31" s="48"/>
    </row>
    <row r="32" spans="1:19">
      <c r="A32" s="2"/>
      <c r="B32" s="2"/>
      <c r="C32" s="224" t="s">
        <v>95</v>
      </c>
      <c r="D32" s="66"/>
      <c r="E32" s="81"/>
      <c r="F32" s="82"/>
      <c r="G32" s="120"/>
      <c r="H32" s="6"/>
      <c r="I32" s="18"/>
      <c r="J32" s="20" t="s">
        <v>103</v>
      </c>
      <c r="K32" s="2">
        <v>1</v>
      </c>
      <c r="L32" s="17"/>
      <c r="M32" s="18"/>
      <c r="N32" s="20" t="s">
        <v>23</v>
      </c>
      <c r="O32" s="2">
        <v>1</v>
      </c>
      <c r="P32" s="35">
        <v>8</v>
      </c>
      <c r="Q32" s="36">
        <v>8</v>
      </c>
      <c r="R32" s="39"/>
      <c r="S32" s="40"/>
    </row>
    <row r="33" spans="1:20">
      <c r="A33" s="2"/>
      <c r="B33" s="2"/>
      <c r="C33" s="225"/>
      <c r="D33" s="67"/>
      <c r="E33" s="77"/>
      <c r="F33" s="77"/>
      <c r="G33" s="65"/>
      <c r="H33" s="20"/>
      <c r="I33" s="18"/>
      <c r="J33" s="20"/>
      <c r="K33" s="18"/>
      <c r="L33" s="17"/>
      <c r="M33" s="19"/>
      <c r="N33" s="7"/>
      <c r="O33" s="18"/>
      <c r="P33" s="46"/>
      <c r="Q33" s="51"/>
      <c r="R33" s="51"/>
      <c r="S33" s="40"/>
    </row>
    <row r="34" spans="1:20">
      <c r="A34" s="2"/>
      <c r="B34" s="2"/>
      <c r="C34" s="79"/>
      <c r="D34" s="21"/>
      <c r="E34" s="77"/>
      <c r="F34" s="77"/>
      <c r="G34" s="63"/>
      <c r="H34" s="20"/>
      <c r="I34" s="19"/>
      <c r="J34" s="20"/>
      <c r="K34" s="19"/>
      <c r="L34" s="17"/>
      <c r="M34" s="19"/>
      <c r="N34" s="20"/>
      <c r="O34" s="18"/>
      <c r="P34" s="46"/>
      <c r="Q34" s="36"/>
      <c r="R34" s="39"/>
      <c r="S34" s="40"/>
    </row>
    <row r="35" spans="1:20" ht="27.6" customHeight="1">
      <c r="A35" s="248" t="s">
        <v>152</v>
      </c>
      <c r="B35" s="3"/>
      <c r="C35" s="228" t="s">
        <v>96</v>
      </c>
      <c r="D35" s="63" t="s">
        <v>43</v>
      </c>
      <c r="E35" s="76" t="s">
        <v>42</v>
      </c>
      <c r="F35" s="76">
        <v>4</v>
      </c>
      <c r="G35" s="63">
        <v>4</v>
      </c>
      <c r="H35" s="20"/>
      <c r="I35" s="23"/>
      <c r="J35" s="20"/>
      <c r="K35" s="23"/>
      <c r="L35" s="17"/>
      <c r="M35" s="19"/>
      <c r="N35" s="20"/>
      <c r="O35" s="19"/>
      <c r="P35" s="35">
        <v>14</v>
      </c>
      <c r="Q35" s="39">
        <v>14</v>
      </c>
      <c r="R35" s="36"/>
      <c r="S35" s="40"/>
    </row>
    <row r="36" spans="1:20">
      <c r="A36" s="2"/>
      <c r="B36" s="3"/>
      <c r="C36" s="227" t="s">
        <v>97</v>
      </c>
      <c r="D36" s="22"/>
      <c r="E36" s="76"/>
      <c r="F36" s="76"/>
      <c r="G36" s="22"/>
      <c r="H36" s="20"/>
      <c r="I36" s="2"/>
      <c r="J36" s="20" t="s">
        <v>23</v>
      </c>
      <c r="K36" s="23">
        <v>1</v>
      </c>
      <c r="L36" s="20"/>
      <c r="M36" s="19"/>
      <c r="N36" s="20" t="s">
        <v>23</v>
      </c>
      <c r="O36" s="23">
        <v>1</v>
      </c>
      <c r="P36" s="47">
        <v>9</v>
      </c>
      <c r="Q36" s="47">
        <v>9</v>
      </c>
      <c r="R36" s="36"/>
      <c r="S36" s="43"/>
    </row>
    <row r="37" spans="1:20">
      <c r="A37" s="2"/>
      <c r="B37" s="3"/>
      <c r="C37" s="227" t="s">
        <v>98</v>
      </c>
      <c r="D37" s="21"/>
      <c r="E37" s="80"/>
      <c r="F37" s="76"/>
      <c r="G37" s="22"/>
      <c r="H37" s="6"/>
      <c r="I37" s="23"/>
      <c r="J37" s="20" t="s">
        <v>23</v>
      </c>
      <c r="K37" s="23">
        <v>1</v>
      </c>
      <c r="L37" s="20"/>
      <c r="M37" s="19"/>
      <c r="N37" s="20" t="s">
        <v>23</v>
      </c>
      <c r="O37" s="2">
        <v>1</v>
      </c>
      <c r="P37" s="47">
        <v>5</v>
      </c>
      <c r="Q37" s="47">
        <v>5</v>
      </c>
      <c r="R37" s="36"/>
      <c r="S37" s="48"/>
    </row>
    <row r="38" spans="1:20">
      <c r="A38" s="2"/>
      <c r="B38" s="3"/>
      <c r="C38" s="79"/>
      <c r="D38" s="21"/>
      <c r="E38" s="80"/>
      <c r="F38" s="76"/>
      <c r="G38" s="22"/>
      <c r="H38" s="17"/>
      <c r="I38" s="23"/>
      <c r="J38" s="20"/>
      <c r="K38" s="23"/>
      <c r="L38" s="20"/>
      <c r="M38" s="19"/>
      <c r="N38" s="7"/>
      <c r="O38" s="18"/>
      <c r="P38" s="35"/>
      <c r="Q38" s="47"/>
      <c r="R38" s="36"/>
      <c r="S38" s="48"/>
    </row>
    <row r="39" spans="1:20" ht="15.75" thickBot="1">
      <c r="A39" s="2"/>
      <c r="B39" s="3"/>
      <c r="C39" s="229"/>
      <c r="D39" s="21"/>
      <c r="E39" s="81"/>
      <c r="F39" s="82"/>
      <c r="G39" s="21"/>
      <c r="H39" s="30"/>
      <c r="I39" s="18"/>
      <c r="J39" s="17"/>
      <c r="K39" s="2"/>
      <c r="L39" s="17"/>
      <c r="M39" s="18"/>
      <c r="N39" s="30"/>
      <c r="O39" s="18"/>
      <c r="P39" s="41"/>
      <c r="Q39" s="49"/>
      <c r="R39" s="42"/>
      <c r="S39" s="50"/>
      <c r="T39" s="26"/>
    </row>
    <row r="40" spans="1:20" ht="32.25" customHeight="1" thickBot="1">
      <c r="A40" s="226"/>
      <c r="B40" s="230"/>
      <c r="C40" s="267" t="s">
        <v>11</v>
      </c>
      <c r="D40" s="267"/>
      <c r="E40" s="268"/>
      <c r="F40" s="83">
        <f>SUM(F14:F39)</f>
        <v>30</v>
      </c>
      <c r="G40" s="44"/>
      <c r="H40" s="259"/>
      <c r="I40" s="259"/>
      <c r="J40" s="259"/>
      <c r="K40" s="259"/>
      <c r="L40" s="259" t="s">
        <v>17</v>
      </c>
      <c r="M40" s="259"/>
      <c r="N40" s="259"/>
      <c r="O40" s="260"/>
      <c r="P40" s="45">
        <f>P14+P20+P26+P30+P35</f>
        <v>64</v>
      </c>
      <c r="Q40" s="45">
        <f>Q14+Q20+Q26+Q30+Q35</f>
        <v>60</v>
      </c>
      <c r="R40" s="45">
        <f>SUM(R14:R39)</f>
        <v>0</v>
      </c>
      <c r="S40" s="45">
        <f>S14+S20+S26+S30+S35</f>
        <v>9</v>
      </c>
    </row>
    <row r="41" spans="1:20" ht="38.25" customHeight="1">
      <c r="A41" s="223" t="s">
        <v>131</v>
      </c>
      <c r="B41" s="241"/>
      <c r="C41" s="237"/>
      <c r="D41" s="60"/>
      <c r="H41" s="4"/>
      <c r="J41" s="4"/>
      <c r="K41" s="4"/>
      <c r="L41" s="5"/>
      <c r="M41" s="4"/>
      <c r="N41" s="4"/>
      <c r="O41" s="4"/>
      <c r="P41" s="4"/>
      <c r="Q41" s="4"/>
      <c r="S41" s="5"/>
    </row>
    <row r="42" spans="1:20">
      <c r="A42" s="221" t="s">
        <v>55</v>
      </c>
      <c r="B42" s="2"/>
      <c r="C42" s="4"/>
      <c r="D42" s="4"/>
      <c r="L42" s="4"/>
      <c r="M42" s="4"/>
      <c r="P42" s="4"/>
      <c r="T42" s="33"/>
    </row>
    <row r="43" spans="1:20">
      <c r="A43" s="93" t="s">
        <v>56</v>
      </c>
      <c r="B43" s="2"/>
      <c r="C43" s="239"/>
      <c r="D43" s="4"/>
      <c r="P43" s="4"/>
      <c r="T43" s="33"/>
    </row>
    <row r="44" spans="1:20">
      <c r="A44" s="239" t="s">
        <v>149</v>
      </c>
      <c r="B44" s="2"/>
      <c r="C44" s="4"/>
      <c r="D44" s="4"/>
      <c r="P44" s="4"/>
      <c r="T44" s="33"/>
    </row>
    <row r="45" spans="1:20">
      <c r="A45" s="26"/>
      <c r="B45" s="4"/>
      <c r="C45" s="4"/>
      <c r="D45" s="4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4"/>
    </row>
    <row r="46" spans="1:20">
      <c r="A46" s="26"/>
      <c r="B46" s="4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4"/>
      <c r="R46" s="32"/>
      <c r="S46" s="34"/>
    </row>
    <row r="47" spans="1:20">
      <c r="C47" s="31"/>
      <c r="D47" s="4"/>
    </row>
    <row r="48" spans="1:20">
      <c r="C48" s="4"/>
      <c r="D48" s="4"/>
    </row>
    <row r="49" spans="3:15">
      <c r="C49" s="4"/>
      <c r="D49" s="4"/>
    </row>
    <row r="50" spans="3:15">
      <c r="C50" s="4"/>
      <c r="D50" s="4"/>
    </row>
    <row r="51" spans="3:15">
      <c r="C51" s="4"/>
      <c r="D51" s="4"/>
    </row>
    <row r="52" spans="3:15">
      <c r="C52" s="4"/>
      <c r="D52" s="4"/>
    </row>
    <row r="56" spans="3:15">
      <c r="O56" s="4"/>
    </row>
    <row r="57" spans="3:15">
      <c r="O57" s="4"/>
    </row>
  </sheetData>
  <sheetProtection algorithmName="SHA-512" hashValue="CHZ0Z1Vwv3+nY3HS8uEjXXw2T+e76Y49SOBMjYMWVWVxChFKHuXQXWVi4576GIoNPL9d1iOTIiBk2q96Mtx5VQ==" saltValue="f/RxYdxLDvJL4fMg53yvCw==" spinCount="100000" sheet="1" objects="1" scenarios="1"/>
  <mergeCells count="29">
    <mergeCell ref="C5:G5"/>
    <mergeCell ref="C6:G6"/>
    <mergeCell ref="C13:S13"/>
    <mergeCell ref="C40:E40"/>
    <mergeCell ref="H40:K40"/>
    <mergeCell ref="L40:O40"/>
    <mergeCell ref="C7:G7"/>
    <mergeCell ref="E9:E12"/>
    <mergeCell ref="F9:F12"/>
    <mergeCell ref="G9:G12"/>
    <mergeCell ref="C14:C16"/>
    <mergeCell ref="M7:N7"/>
    <mergeCell ref="M8:O8"/>
    <mergeCell ref="A9:A12"/>
    <mergeCell ref="B9:B12"/>
    <mergeCell ref="A13:B13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</mergeCells>
  <dataValidations count="3">
    <dataValidation type="list" allowBlank="1" showInputMessage="1" showErrorMessage="1" sqref="H23:H39 H14:H21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topLeftCell="A7" zoomScale="70" zoomScaleNormal="70" workbookViewId="0">
      <selection activeCell="A36" sqref="A36"/>
    </sheetView>
  </sheetViews>
  <sheetFormatPr baseColWidth="10" defaultRowHeight="15"/>
  <cols>
    <col min="1" max="1" width="67.140625" customWidth="1"/>
    <col min="2" max="2" width="71.855468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9" width="8.42578125" customWidth="1"/>
    <col min="10" max="10" width="14.42578125" bestFit="1" customWidth="1"/>
    <col min="11" max="12" width="8.42578125" customWidth="1"/>
    <col min="13" max="13" width="8.140625" customWidth="1"/>
    <col min="14" max="14" width="14.42578125" bestFit="1" customWidth="1"/>
    <col min="15" max="15" width="7.140625" customWidth="1"/>
    <col min="16" max="16" width="8.140625" customWidth="1"/>
    <col min="17" max="19" width="6.85546875" customWidth="1"/>
  </cols>
  <sheetData>
    <row r="1" spans="1:19" ht="15" customHeight="1">
      <c r="F1" s="316" t="s">
        <v>41</v>
      </c>
      <c r="G1" s="316"/>
      <c r="H1" s="316"/>
      <c r="I1" s="316"/>
      <c r="J1" s="316"/>
      <c r="K1" s="316"/>
      <c r="L1" s="316"/>
      <c r="M1" s="316"/>
      <c r="N1" s="316"/>
      <c r="O1" s="316"/>
      <c r="P1" s="316"/>
    </row>
    <row r="2" spans="1:19">
      <c r="C2" s="4"/>
      <c r="D2" s="60" t="s">
        <v>134</v>
      </c>
      <c r="E2" s="61"/>
      <c r="F2" s="4"/>
      <c r="G2" s="4"/>
      <c r="H2" s="4"/>
      <c r="I2" s="4"/>
      <c r="J2" s="4"/>
      <c r="K2" s="4"/>
      <c r="L2" s="4"/>
      <c r="M2" s="4" t="s">
        <v>140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297" t="s">
        <v>48</v>
      </c>
      <c r="D4" s="298"/>
      <c r="E4" s="298"/>
      <c r="F4" s="298"/>
      <c r="G4" s="298"/>
      <c r="H4" s="5"/>
      <c r="I4" s="10" t="s">
        <v>141</v>
      </c>
      <c r="J4" s="15"/>
      <c r="K4" s="13"/>
      <c r="L4" s="52"/>
      <c r="M4" s="214" t="s">
        <v>142</v>
      </c>
      <c r="N4" s="215"/>
      <c r="O4" s="216"/>
      <c r="P4" s="217"/>
      <c r="Q4" s="13"/>
      <c r="R4" s="13"/>
      <c r="S4" s="29"/>
    </row>
    <row r="5" spans="1:19">
      <c r="C5" s="299" t="s">
        <v>62</v>
      </c>
      <c r="D5" s="300"/>
      <c r="E5" s="300"/>
      <c r="F5" s="300"/>
      <c r="G5" s="300"/>
      <c r="I5" s="11" t="s">
        <v>143</v>
      </c>
      <c r="J5" s="12"/>
      <c r="K5" s="13"/>
      <c r="L5" s="13"/>
      <c r="M5" s="10" t="s">
        <v>144</v>
      </c>
      <c r="N5" s="12"/>
      <c r="O5" s="53"/>
      <c r="P5" s="53"/>
      <c r="Q5" s="13"/>
      <c r="R5" s="13"/>
      <c r="S5" s="29"/>
    </row>
    <row r="6" spans="1:19">
      <c r="C6" s="293" t="s">
        <v>89</v>
      </c>
      <c r="D6" s="294"/>
      <c r="E6" s="294"/>
      <c r="F6" s="294"/>
      <c r="G6" s="294"/>
      <c r="I6" s="10" t="s">
        <v>145</v>
      </c>
      <c r="J6" s="9"/>
      <c r="K6" s="13"/>
      <c r="L6" s="13"/>
      <c r="M6" s="11" t="s">
        <v>5</v>
      </c>
      <c r="N6" s="12"/>
      <c r="O6" s="53"/>
      <c r="P6" s="13"/>
      <c r="Q6" s="13"/>
      <c r="R6" s="13"/>
      <c r="S6" s="29"/>
    </row>
    <row r="7" spans="1:19">
      <c r="C7" s="293" t="s">
        <v>61</v>
      </c>
      <c r="D7" s="294"/>
      <c r="E7" s="294"/>
      <c r="F7" s="294"/>
      <c r="G7" s="294"/>
      <c r="I7" s="11" t="s">
        <v>146</v>
      </c>
      <c r="J7" s="12"/>
      <c r="K7" s="13"/>
      <c r="L7" s="13"/>
      <c r="M7" s="301" t="s">
        <v>6</v>
      </c>
      <c r="N7" s="302"/>
      <c r="O7" s="213"/>
      <c r="P7" s="13"/>
      <c r="Q7" s="13"/>
      <c r="R7" s="13"/>
      <c r="S7" s="29"/>
    </row>
    <row r="8" spans="1:19" ht="15.75" thickBot="1">
      <c r="C8" s="295" t="s">
        <v>139</v>
      </c>
      <c r="D8" s="296"/>
      <c r="E8" s="296"/>
      <c r="F8" s="296"/>
      <c r="G8" s="296"/>
      <c r="H8" s="16"/>
      <c r="I8" s="14"/>
      <c r="J8" s="14"/>
      <c r="K8" s="13"/>
      <c r="L8" s="13"/>
      <c r="M8" s="301" t="s">
        <v>7</v>
      </c>
      <c r="N8" s="302"/>
      <c r="O8" s="302"/>
      <c r="P8" s="14"/>
      <c r="Q8" s="13"/>
      <c r="R8" s="13"/>
      <c r="S8" s="29"/>
    </row>
    <row r="9" spans="1:19" ht="15" customHeight="1">
      <c r="A9" s="251" t="s">
        <v>147</v>
      </c>
      <c r="B9" s="254" t="s">
        <v>148</v>
      </c>
      <c r="C9" s="308" t="s">
        <v>4</v>
      </c>
      <c r="D9" s="269" t="s">
        <v>39</v>
      </c>
      <c r="E9" s="308" t="s">
        <v>2</v>
      </c>
      <c r="F9" s="305" t="s">
        <v>3</v>
      </c>
      <c r="G9" s="308" t="s">
        <v>8</v>
      </c>
      <c r="H9" s="286" t="s">
        <v>40</v>
      </c>
      <c r="I9" s="287"/>
      <c r="J9" s="287"/>
      <c r="K9" s="287"/>
      <c r="L9" s="287"/>
      <c r="M9" s="287"/>
      <c r="N9" s="287"/>
      <c r="O9" s="288"/>
      <c r="P9" s="272" t="s">
        <v>9</v>
      </c>
      <c r="Q9" s="273"/>
      <c r="R9" s="273"/>
      <c r="S9" s="274"/>
    </row>
    <row r="10" spans="1:19" ht="15.75" thickBot="1">
      <c r="A10" s="252"/>
      <c r="B10" s="255"/>
      <c r="C10" s="306"/>
      <c r="D10" s="270"/>
      <c r="E10" s="306"/>
      <c r="F10" s="306"/>
      <c r="G10" s="306"/>
      <c r="H10" s="289"/>
      <c r="I10" s="290"/>
      <c r="J10" s="290"/>
      <c r="K10" s="290"/>
      <c r="L10" s="290"/>
      <c r="M10" s="290"/>
      <c r="N10" s="290"/>
      <c r="O10" s="291"/>
      <c r="P10" s="275"/>
      <c r="Q10" s="276"/>
      <c r="R10" s="276"/>
      <c r="S10" s="277"/>
    </row>
    <row r="11" spans="1:19" ht="15.75" thickBot="1">
      <c r="A11" s="252"/>
      <c r="B11" s="255"/>
      <c r="C11" s="306"/>
      <c r="D11" s="270"/>
      <c r="E11" s="306"/>
      <c r="F11" s="306"/>
      <c r="G11" s="306"/>
      <c r="H11" s="264" t="s">
        <v>0</v>
      </c>
      <c r="I11" s="265"/>
      <c r="J11" s="265"/>
      <c r="K11" s="266"/>
      <c r="L11" s="264" t="s">
        <v>16</v>
      </c>
      <c r="M11" s="265"/>
      <c r="N11" s="265"/>
      <c r="O11" s="266"/>
      <c r="P11" s="278" t="s">
        <v>12</v>
      </c>
      <c r="Q11" s="280" t="s">
        <v>13</v>
      </c>
      <c r="R11" s="282" t="s">
        <v>14</v>
      </c>
      <c r="S11" s="284" t="s">
        <v>15</v>
      </c>
    </row>
    <row r="12" spans="1:19" ht="36.75" thickBot="1">
      <c r="A12" s="253"/>
      <c r="B12" s="256"/>
      <c r="C12" s="307"/>
      <c r="D12" s="271"/>
      <c r="E12" s="307"/>
      <c r="F12" s="307"/>
      <c r="G12" s="307"/>
      <c r="H12" s="54" t="s">
        <v>37</v>
      </c>
      <c r="I12" s="55" t="s">
        <v>21</v>
      </c>
      <c r="J12" s="56" t="s">
        <v>38</v>
      </c>
      <c r="K12" s="57" t="s">
        <v>20</v>
      </c>
      <c r="L12" s="56" t="s">
        <v>10</v>
      </c>
      <c r="M12" s="55" t="s">
        <v>18</v>
      </c>
      <c r="N12" s="56" t="s">
        <v>1</v>
      </c>
      <c r="O12" s="58" t="s">
        <v>19</v>
      </c>
      <c r="P12" s="279"/>
      <c r="Q12" s="281"/>
      <c r="R12" s="283"/>
      <c r="S12" s="285"/>
    </row>
    <row r="13" spans="1:19" ht="15.75" thickBot="1">
      <c r="A13" s="257"/>
      <c r="B13" s="258"/>
      <c r="C13" s="261" t="s">
        <v>135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3"/>
    </row>
    <row r="14" spans="1:19">
      <c r="A14" s="218"/>
      <c r="B14" s="218"/>
      <c r="C14" s="322" t="s">
        <v>127</v>
      </c>
      <c r="D14" s="99" t="s">
        <v>121</v>
      </c>
      <c r="E14" s="126" t="s">
        <v>42</v>
      </c>
      <c r="F14" s="126">
        <v>2</v>
      </c>
      <c r="G14" s="126">
        <v>2</v>
      </c>
      <c r="H14" s="152"/>
      <c r="I14" s="128"/>
      <c r="J14" s="127"/>
      <c r="K14" s="151"/>
      <c r="L14" s="127"/>
      <c r="M14" s="128"/>
      <c r="N14" s="152"/>
      <c r="O14" s="128"/>
      <c r="P14" s="131">
        <v>13</v>
      </c>
      <c r="Q14" s="132">
        <v>8</v>
      </c>
      <c r="R14" s="133"/>
      <c r="S14" s="134"/>
    </row>
    <row r="15" spans="1:19">
      <c r="A15" s="3"/>
      <c r="B15" s="3"/>
      <c r="C15" s="323"/>
      <c r="D15" s="100" t="s">
        <v>44</v>
      </c>
      <c r="E15" s="171"/>
      <c r="F15" s="142"/>
      <c r="G15" s="141"/>
      <c r="H15" s="127"/>
      <c r="I15" s="151"/>
      <c r="J15" s="139" t="s">
        <v>23</v>
      </c>
      <c r="K15" s="161">
        <v>1</v>
      </c>
      <c r="L15" s="137"/>
      <c r="M15" s="138"/>
      <c r="N15" s="153" t="s">
        <v>24</v>
      </c>
      <c r="O15" s="144">
        <v>1</v>
      </c>
      <c r="P15" s="145"/>
      <c r="Q15" s="146"/>
      <c r="R15" s="154"/>
      <c r="S15" s="155"/>
    </row>
    <row r="16" spans="1:19">
      <c r="A16" s="22"/>
      <c r="B16" s="22"/>
      <c r="C16" s="22"/>
      <c r="D16" s="66"/>
      <c r="E16" s="77"/>
      <c r="F16" s="76"/>
      <c r="G16" s="77"/>
      <c r="H16" s="17"/>
      <c r="I16" s="19"/>
      <c r="J16" s="17"/>
      <c r="K16" s="18"/>
      <c r="L16" s="6"/>
      <c r="M16" s="18"/>
      <c r="N16" s="17"/>
      <c r="O16" s="2"/>
      <c r="P16" s="35"/>
      <c r="Q16" s="36"/>
      <c r="R16" s="36"/>
      <c r="S16" s="37"/>
    </row>
    <row r="17" spans="1:19">
      <c r="A17" s="3"/>
      <c r="B17" s="3"/>
      <c r="C17" s="324" t="s">
        <v>59</v>
      </c>
      <c r="D17" s="320" t="s">
        <v>44</v>
      </c>
      <c r="E17" s="142" t="s">
        <v>42</v>
      </c>
      <c r="F17" s="142">
        <v>12</v>
      </c>
      <c r="G17" s="173">
        <v>12</v>
      </c>
      <c r="H17" s="137"/>
      <c r="I17" s="143"/>
      <c r="J17" s="139"/>
      <c r="K17" s="143"/>
      <c r="L17" s="139"/>
      <c r="M17" s="140"/>
      <c r="N17" s="139"/>
      <c r="O17" s="140"/>
      <c r="P17" s="145"/>
      <c r="Q17" s="146"/>
      <c r="R17" s="146"/>
      <c r="S17" s="147">
        <v>9</v>
      </c>
    </row>
    <row r="18" spans="1:19" ht="29.25">
      <c r="A18" s="78"/>
      <c r="B18" s="22"/>
      <c r="C18" s="325"/>
      <c r="D18" s="321"/>
      <c r="E18" s="171"/>
      <c r="F18" s="142"/>
      <c r="G18" s="142"/>
      <c r="H18" s="191" t="s">
        <v>128</v>
      </c>
      <c r="I18" s="151"/>
      <c r="J18" s="137"/>
      <c r="K18" s="151"/>
      <c r="L18" s="197" t="s">
        <v>129</v>
      </c>
      <c r="M18" s="143"/>
      <c r="N18" s="139"/>
      <c r="O18" s="140"/>
      <c r="P18" s="145"/>
      <c r="Q18" s="146"/>
      <c r="R18" s="146"/>
      <c r="S18" s="147"/>
    </row>
    <row r="19" spans="1:19">
      <c r="A19" s="3"/>
      <c r="B19" s="22"/>
      <c r="C19" s="90" t="s">
        <v>133</v>
      </c>
      <c r="D19" s="148"/>
      <c r="E19" s="81"/>
      <c r="F19" s="82"/>
      <c r="G19" s="82"/>
      <c r="H19" s="6"/>
      <c r="I19" s="2"/>
      <c r="J19" s="20"/>
      <c r="K19" s="2"/>
      <c r="L19" s="17"/>
      <c r="M19" s="19"/>
      <c r="N19" s="17"/>
      <c r="O19" s="18"/>
      <c r="P19" s="35"/>
      <c r="Q19" s="36"/>
      <c r="R19" s="36"/>
      <c r="S19" s="37"/>
    </row>
    <row r="20" spans="1:19">
      <c r="A20" s="3"/>
      <c r="B20" s="3"/>
      <c r="C20" s="3"/>
      <c r="D20" s="66"/>
      <c r="E20" s="76"/>
      <c r="F20" s="82"/>
      <c r="G20" s="82"/>
      <c r="H20" s="20"/>
      <c r="I20" s="18"/>
      <c r="J20" s="20"/>
      <c r="K20" s="19"/>
      <c r="L20" s="20"/>
      <c r="M20" s="19"/>
      <c r="N20" s="17"/>
      <c r="O20" s="19"/>
      <c r="P20" s="35"/>
      <c r="Q20" s="36"/>
      <c r="R20" s="36"/>
      <c r="S20" s="37"/>
    </row>
    <row r="21" spans="1:19">
      <c r="A21" s="3"/>
      <c r="B21" s="22"/>
      <c r="C21" s="317" t="s">
        <v>60</v>
      </c>
      <c r="D21" s="320" t="s">
        <v>44</v>
      </c>
      <c r="E21" s="142" t="s">
        <v>42</v>
      </c>
      <c r="F21" s="142">
        <v>3</v>
      </c>
      <c r="G21" s="142">
        <v>3</v>
      </c>
      <c r="H21" s="137"/>
      <c r="I21" s="140"/>
      <c r="J21" s="137"/>
      <c r="K21" s="143"/>
      <c r="L21" s="137"/>
      <c r="M21" s="138"/>
      <c r="N21" s="137"/>
      <c r="O21" s="143"/>
      <c r="P21" s="145"/>
      <c r="Q21" s="146">
        <v>27</v>
      </c>
      <c r="R21" s="146"/>
      <c r="S21" s="151"/>
    </row>
    <row r="22" spans="1:19">
      <c r="A22" s="3"/>
      <c r="B22" s="3"/>
      <c r="C22" s="318"/>
      <c r="D22" s="321"/>
      <c r="E22" s="142"/>
      <c r="F22" s="173"/>
      <c r="G22" s="141"/>
      <c r="H22" s="127"/>
      <c r="I22" s="140"/>
      <c r="J22" s="127"/>
      <c r="K22" s="143"/>
      <c r="L22" s="127"/>
      <c r="M22" s="143"/>
      <c r="N22" s="153"/>
      <c r="O22" s="151"/>
      <c r="P22" s="164"/>
      <c r="Q22" s="146"/>
      <c r="R22" s="165"/>
      <c r="S22" s="166"/>
    </row>
    <row r="23" spans="1:19">
      <c r="A23" s="22"/>
      <c r="B23" s="22"/>
      <c r="C23" s="319"/>
      <c r="D23" s="101"/>
      <c r="E23" s="142"/>
      <c r="F23" s="173"/>
      <c r="G23" s="173"/>
      <c r="H23" s="137"/>
      <c r="I23" s="140"/>
      <c r="J23" s="192" t="s">
        <v>33</v>
      </c>
      <c r="K23" s="193">
        <v>1</v>
      </c>
      <c r="L23" s="194"/>
      <c r="M23" s="195"/>
      <c r="N23" s="192" t="s">
        <v>33</v>
      </c>
      <c r="O23" s="144">
        <v>1</v>
      </c>
      <c r="P23" s="145"/>
      <c r="Q23" s="146"/>
      <c r="R23" s="154"/>
      <c r="S23" s="166"/>
    </row>
    <row r="24" spans="1:19">
      <c r="A24" s="3"/>
      <c r="B24" s="3"/>
      <c r="C24" s="21"/>
      <c r="D24" s="3"/>
      <c r="E24" s="76"/>
      <c r="F24" s="77"/>
      <c r="G24" s="77"/>
      <c r="H24" s="20"/>
      <c r="I24" s="18"/>
      <c r="J24" s="17"/>
      <c r="K24" s="2"/>
      <c r="L24" s="107"/>
      <c r="M24" s="108"/>
      <c r="N24" s="109"/>
      <c r="O24" s="110"/>
      <c r="P24" s="35"/>
      <c r="Q24" s="36"/>
      <c r="R24" s="47"/>
      <c r="S24" s="48"/>
    </row>
    <row r="25" spans="1:19" ht="24" customHeight="1">
      <c r="A25" s="243" t="s">
        <v>151</v>
      </c>
      <c r="B25" s="21"/>
      <c r="C25" s="104" t="s">
        <v>99</v>
      </c>
      <c r="D25" s="105" t="s">
        <v>43</v>
      </c>
      <c r="E25" s="76" t="s">
        <v>42</v>
      </c>
      <c r="F25" s="76">
        <v>7</v>
      </c>
      <c r="G25" s="76">
        <v>7</v>
      </c>
      <c r="H25" s="6"/>
      <c r="I25" s="19"/>
      <c r="J25" s="20"/>
      <c r="K25" s="19"/>
      <c r="L25" s="107"/>
      <c r="M25" s="110"/>
      <c r="N25" s="111"/>
      <c r="O25" s="110"/>
      <c r="P25" s="38">
        <v>17</v>
      </c>
      <c r="Q25" s="36">
        <v>17</v>
      </c>
      <c r="R25" s="36"/>
      <c r="S25" s="48"/>
    </row>
    <row r="26" spans="1:19" ht="26.25" customHeight="1">
      <c r="A26" s="3"/>
      <c r="B26" s="21"/>
      <c r="C26" s="118" t="s">
        <v>100</v>
      </c>
      <c r="D26" s="3"/>
      <c r="E26" s="77"/>
      <c r="F26" s="77"/>
      <c r="G26" s="76"/>
      <c r="H26" s="17" t="s">
        <v>33</v>
      </c>
      <c r="I26" s="19">
        <v>1</v>
      </c>
      <c r="J26" s="6"/>
      <c r="K26" s="2"/>
      <c r="L26" s="107"/>
      <c r="M26" s="110"/>
      <c r="N26" s="107" t="s">
        <v>24</v>
      </c>
      <c r="O26" s="112">
        <v>1</v>
      </c>
      <c r="P26" s="46"/>
      <c r="Q26" s="36"/>
      <c r="R26" s="36"/>
      <c r="S26" s="48"/>
    </row>
    <row r="27" spans="1:19">
      <c r="A27" s="22"/>
      <c r="B27" s="22"/>
      <c r="C27" s="89"/>
      <c r="D27" s="21"/>
      <c r="E27" s="76"/>
      <c r="F27" s="76"/>
      <c r="G27" s="76"/>
      <c r="H27" s="20"/>
      <c r="I27" s="23"/>
      <c r="J27" s="20"/>
      <c r="K27" s="19"/>
      <c r="L27" s="107"/>
      <c r="M27" s="112"/>
      <c r="N27" s="107"/>
      <c r="O27" s="112"/>
      <c r="P27" s="35"/>
      <c r="Q27" s="36"/>
      <c r="R27" s="39"/>
      <c r="S27" s="48"/>
    </row>
    <row r="28" spans="1:19">
      <c r="A28" s="3"/>
      <c r="B28" s="22"/>
      <c r="C28" s="3"/>
      <c r="D28" s="3"/>
      <c r="E28" s="76"/>
      <c r="F28" s="76"/>
      <c r="G28" s="76"/>
      <c r="H28" s="20"/>
      <c r="I28" s="2"/>
      <c r="J28" s="24"/>
      <c r="K28" s="25"/>
      <c r="L28" s="109"/>
      <c r="M28" s="108"/>
      <c r="N28" s="109"/>
      <c r="O28" s="112"/>
      <c r="P28" s="35"/>
      <c r="Q28" s="36"/>
      <c r="R28" s="47"/>
      <c r="S28" s="48"/>
    </row>
    <row r="29" spans="1:19" ht="27" customHeight="1">
      <c r="A29" s="244" t="s">
        <v>152</v>
      </c>
      <c r="B29" s="22"/>
      <c r="C29" s="78" t="s">
        <v>101</v>
      </c>
      <c r="D29" s="105" t="s">
        <v>43</v>
      </c>
      <c r="E29" s="76" t="s">
        <v>42</v>
      </c>
      <c r="F29" s="76">
        <v>6</v>
      </c>
      <c r="G29" s="82">
        <v>6</v>
      </c>
      <c r="H29" s="6"/>
      <c r="I29" s="18"/>
      <c r="J29" s="20"/>
      <c r="K29" s="2"/>
      <c r="L29" s="107"/>
      <c r="M29" s="110"/>
      <c r="N29" s="109"/>
      <c r="O29" s="113"/>
      <c r="P29" s="38"/>
      <c r="Q29" s="39">
        <v>18</v>
      </c>
      <c r="R29" s="47"/>
      <c r="S29" s="40"/>
    </row>
    <row r="30" spans="1:19" ht="27" customHeight="1">
      <c r="A30" s="3"/>
      <c r="B30" s="3"/>
      <c r="C30" s="106" t="s">
        <v>102</v>
      </c>
      <c r="D30" s="3"/>
      <c r="E30" s="77"/>
      <c r="F30" s="77"/>
      <c r="G30" s="77"/>
      <c r="H30" s="20"/>
      <c r="I30" s="18"/>
      <c r="J30" s="20" t="s">
        <v>24</v>
      </c>
      <c r="K30" s="18">
        <v>1</v>
      </c>
      <c r="L30" s="107"/>
      <c r="M30" s="112"/>
      <c r="N30" s="111" t="s">
        <v>24</v>
      </c>
      <c r="O30" s="110">
        <v>1</v>
      </c>
      <c r="P30" s="46"/>
      <c r="Q30" s="51"/>
      <c r="R30" s="51"/>
      <c r="S30" s="40"/>
    </row>
    <row r="31" spans="1:19" ht="15.75" thickBot="1">
      <c r="A31" s="22"/>
      <c r="B31" s="22"/>
      <c r="C31" s="72"/>
      <c r="D31" s="21"/>
      <c r="E31" s="76"/>
      <c r="F31" s="76"/>
      <c r="G31" s="22"/>
      <c r="H31" s="20"/>
      <c r="I31" s="19"/>
      <c r="J31" s="20"/>
      <c r="K31" s="19"/>
      <c r="L31" s="107"/>
      <c r="M31" s="112"/>
      <c r="N31" s="109"/>
      <c r="O31" s="110"/>
      <c r="P31" s="46"/>
      <c r="Q31" s="36"/>
      <c r="R31" s="39"/>
      <c r="S31" s="40"/>
    </row>
    <row r="32" spans="1:19" ht="15.75" thickBot="1">
      <c r="A32" s="219"/>
      <c r="B32" s="219"/>
      <c r="C32" s="267" t="s">
        <v>11</v>
      </c>
      <c r="D32" s="267"/>
      <c r="E32" s="268"/>
      <c r="F32" s="83">
        <f>SUM(F14:F31)</f>
        <v>30</v>
      </c>
      <c r="G32" s="44"/>
      <c r="H32" s="259"/>
      <c r="I32" s="259"/>
      <c r="J32" s="259"/>
      <c r="K32" s="259"/>
      <c r="L32" s="259" t="s">
        <v>17</v>
      </c>
      <c r="M32" s="259"/>
      <c r="N32" s="259"/>
      <c r="O32" s="260"/>
      <c r="P32" s="45">
        <f>P14+P17+P20+P25+P29</f>
        <v>30</v>
      </c>
      <c r="Q32" s="45">
        <f>Q14+Q17+Q20+Q25+Q29</f>
        <v>43</v>
      </c>
      <c r="R32" s="45">
        <f>R14+R17+R20+R25+R29</f>
        <v>0</v>
      </c>
      <c r="S32" s="45">
        <f>S14+S17+S20+S25+S29</f>
        <v>9</v>
      </c>
    </row>
    <row r="33" spans="1:20" ht="30">
      <c r="A33" s="223" t="s">
        <v>132</v>
      </c>
      <c r="B33" s="240"/>
      <c r="C33" s="237"/>
      <c r="D33" s="60"/>
      <c r="H33" s="4"/>
      <c r="J33" s="4"/>
      <c r="K33" s="4"/>
      <c r="L33" s="5"/>
      <c r="M33" s="4"/>
      <c r="N33" s="4"/>
      <c r="O33" s="4"/>
      <c r="P33" s="4"/>
      <c r="Q33" s="4"/>
      <c r="S33" s="5"/>
    </row>
    <row r="34" spans="1:20">
      <c r="A34" s="221" t="s">
        <v>55</v>
      </c>
      <c r="B34" s="4"/>
      <c r="C34" s="4"/>
      <c r="D34" s="4"/>
      <c r="L34" s="4"/>
      <c r="M34" s="4"/>
      <c r="P34" s="4"/>
      <c r="T34" s="33"/>
    </row>
    <row r="35" spans="1:20">
      <c r="A35" s="222" t="s">
        <v>56</v>
      </c>
      <c r="B35" s="4"/>
      <c r="C35" s="4"/>
      <c r="D35" s="4"/>
      <c r="P35" s="4"/>
      <c r="T35" s="33"/>
    </row>
    <row r="36" spans="1:20">
      <c r="A36" s="239" t="s">
        <v>149</v>
      </c>
      <c r="B36" s="2"/>
      <c r="C36" s="4"/>
      <c r="D36" s="4"/>
      <c r="P36" s="4"/>
      <c r="T36" s="33"/>
    </row>
    <row r="37" spans="1:20">
      <c r="A37" s="27"/>
      <c r="B37" s="4"/>
      <c r="C37" s="4"/>
      <c r="D37" s="4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4"/>
    </row>
    <row r="38" spans="1:20">
      <c r="A38" s="27"/>
      <c r="B38" s="4"/>
      <c r="C38" s="4"/>
      <c r="D38" s="4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4"/>
    </row>
    <row r="39" spans="1:20">
      <c r="A39" s="27"/>
      <c r="B39" s="4"/>
      <c r="C39" s="4"/>
      <c r="D39" s="4"/>
    </row>
    <row r="40" spans="1:20">
      <c r="A40" s="26"/>
      <c r="B40" s="4"/>
      <c r="C40" s="4"/>
      <c r="D40" s="4"/>
    </row>
    <row r="41" spans="1:20">
      <c r="A41" s="220"/>
      <c r="B41" s="4"/>
      <c r="C41" s="4"/>
      <c r="D41" s="4"/>
    </row>
    <row r="42" spans="1:20">
      <c r="A42" s="4"/>
      <c r="B42" s="4"/>
      <c r="C42" s="4"/>
      <c r="D42" s="4"/>
    </row>
    <row r="43" spans="1:20">
      <c r="A43" s="4"/>
      <c r="B43" s="4"/>
      <c r="C43" s="4"/>
      <c r="D43" s="4"/>
    </row>
    <row r="44" spans="1:20">
      <c r="C44" s="4"/>
      <c r="D44" s="4"/>
    </row>
    <row r="48" spans="1:20">
      <c r="O48" s="4"/>
    </row>
    <row r="49" spans="15:15">
      <c r="O49" s="4"/>
    </row>
  </sheetData>
  <sheetProtection algorithmName="SHA-512" hashValue="4It7k6GQEz8NYH5pchZ09Td7phu2x3BeaqJuOBA3wx2OSN4qCvPB2SGN7E9znvH3sgslzEusUydmAL2XEVEdHg==" saltValue="6RJbYwLziOatHo6U6peo9w==" spinCount="100000" sheet="1" objects="1" scenarios="1"/>
  <mergeCells count="33">
    <mergeCell ref="C32:E32"/>
    <mergeCell ref="H32:K32"/>
    <mergeCell ref="L32:O32"/>
    <mergeCell ref="C14:C15"/>
    <mergeCell ref="C17:C18"/>
    <mergeCell ref="D17:D18"/>
    <mergeCell ref="M7:N7"/>
    <mergeCell ref="M8:O8"/>
    <mergeCell ref="C21:C23"/>
    <mergeCell ref="D21:D22"/>
    <mergeCell ref="C13:S13"/>
    <mergeCell ref="C5:G5"/>
    <mergeCell ref="C6:G6"/>
    <mergeCell ref="C7:G7"/>
    <mergeCell ref="E9:E12"/>
    <mergeCell ref="F9:F12"/>
    <mergeCell ref="G9:G12"/>
    <mergeCell ref="A9:A12"/>
    <mergeCell ref="B9:B12"/>
    <mergeCell ref="A13:B13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H19:H31 H14:H17 J23 N2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59" t="s">
        <v>35</v>
      </c>
    </row>
    <row r="4" spans="2:2">
      <c r="B4" t="s">
        <v>22</v>
      </c>
    </row>
    <row r="5" spans="2:2">
      <c r="B5" t="s">
        <v>33</v>
      </c>
    </row>
    <row r="6" spans="2:2">
      <c r="B6" t="s">
        <v>34</v>
      </c>
    </row>
    <row r="7" spans="2:2">
      <c r="B7" t="s">
        <v>23</v>
      </c>
    </row>
    <row r="8" spans="2:2">
      <c r="B8" t="s">
        <v>25</v>
      </c>
    </row>
    <row r="9" spans="2:2">
      <c r="B9" t="s">
        <v>26</v>
      </c>
    </row>
    <row r="10" spans="2:2">
      <c r="B10" t="s">
        <v>27</v>
      </c>
    </row>
    <row r="11" spans="2:2">
      <c r="B11" t="s">
        <v>28</v>
      </c>
    </row>
    <row r="12" spans="2:2">
      <c r="B12" t="s">
        <v>29</v>
      </c>
    </row>
    <row r="13" spans="2:2">
      <c r="B13" t="s">
        <v>30</v>
      </c>
    </row>
    <row r="14" spans="2:2">
      <c r="B14" t="s">
        <v>36</v>
      </c>
    </row>
    <row r="18" spans="2:2">
      <c r="B18" t="s">
        <v>24</v>
      </c>
    </row>
    <row r="19" spans="2:2">
      <c r="B19" t="s">
        <v>31</v>
      </c>
    </row>
    <row r="20" spans="2:2">
      <c r="B20" t="s">
        <v>32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2022-11-14T09:28:33Z</dcterms:modified>
</cp:coreProperties>
</file>