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P:\ESPE\Cellule_Pilotage\APOGEE\Apogée 22-23\MCCC VOTEES POUR AFFICHAGE SITE INSPE\SD\M1-M2 SD UGA\"/>
    </mc:Choice>
  </mc:AlternateContent>
  <bookViews>
    <workbookView xWindow="0" yWindow="465" windowWidth="25875" windowHeight="14745" tabRatio="500" activeTab="3"/>
  </bookViews>
  <sheets>
    <sheet name="MCC M1 Sem.7 sess.1 et 2 " sheetId="1" r:id="rId1"/>
    <sheet name="MCC M1 Sem.8 sess.1 et 2 " sheetId="2" r:id="rId2"/>
    <sheet name="MCC M2 Sem.9 sess.1 et 2 " sheetId="3" r:id="rId3"/>
    <sheet name="MCC M2 Sem.10 sess.1" sheetId="4" r:id="rId4"/>
    <sheet name="Feuil2" sheetId="5" r:id="rId5"/>
  </sheets>
  <definedNames>
    <definedName name="Nature_des_épreuves_CC">Feuil2!$B$4:$B$20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S39" i="4" l="1"/>
  <c r="R39" i="4"/>
  <c r="Q39" i="4"/>
  <c r="P39" i="4"/>
  <c r="F39" i="4"/>
  <c r="S45" i="3"/>
  <c r="R45" i="3"/>
  <c r="P45" i="3"/>
  <c r="F45" i="3"/>
  <c r="Q40" i="3"/>
  <c r="Q45" i="3" s="1"/>
  <c r="S51" i="2"/>
  <c r="R51" i="2"/>
  <c r="Q51" i="2"/>
  <c r="P51" i="2"/>
  <c r="F51" i="2"/>
  <c r="S38" i="1"/>
  <c r="R38" i="1"/>
  <c r="Q38" i="1"/>
  <c r="P38" i="1"/>
  <c r="F38" i="1"/>
</calcChain>
</file>

<file path=xl/comments1.xml><?xml version="1.0" encoding="utf-8"?>
<comments xmlns="http://schemas.openxmlformats.org/spreadsheetml/2006/main">
  <authors>
    <author>AI</author>
  </authors>
  <commentList>
    <comment ref="C4" authorId="0" shapeId="0">
      <text>
        <r>
          <rPr>
            <sz val="11"/>
            <color rgb="FF000000"/>
            <rFont val="Calibri"/>
            <charset val="1"/>
          </rPr>
          <t xml:space="preserve">AI:
</t>
        </r>
        <r>
          <rPr>
            <sz val="9"/>
            <rFont val="Tahoma"/>
            <family val="2"/>
            <charset val="1"/>
          </rPr>
          <t xml:space="preserve">Exemple :
L3 STS PHYSIQUE
</t>
        </r>
      </text>
    </comment>
    <comment ref="C5" authorId="0" shapeId="0">
      <text>
        <r>
          <rPr>
            <sz val="11"/>
            <color rgb="FF000000"/>
            <rFont val="Calibri"/>
            <charset val="1"/>
          </rPr>
          <t xml:space="preserve">AI:
</t>
        </r>
        <r>
          <rPr>
            <sz val="9"/>
            <rFont val="Tahoma"/>
            <family val="2"/>
            <charset val="1"/>
          </rPr>
          <t>Exemple :
PARCOURS PHYSIQUE-CHIMIE</t>
        </r>
      </text>
    </comment>
    <comment ref="M7" authorId="0" shapeId="0">
      <text>
        <r>
          <rPr>
            <sz val="9"/>
            <color rgb="FF000000"/>
            <rFont val="Tahoma"/>
            <family val="2"/>
            <charset val="1"/>
          </rPr>
          <t xml:space="preserve">Cliquer pour choisir le Régime de Formation
</t>
        </r>
      </text>
    </comment>
    <comment ref="M8" authorId="0" shapeId="0">
      <text>
        <r>
          <rPr>
            <sz val="11"/>
            <color rgb="FF000000"/>
            <rFont val="Calibri"/>
            <charset val="1"/>
          </rPr>
          <t xml:space="preserve">Cliquer pour choisir la modalité de formation
</t>
        </r>
      </text>
    </comment>
    <comment ref="B9" authorId="0" shapeId="0">
      <text>
        <r>
          <rPr>
            <sz val="11"/>
            <color rgb="FF000000"/>
            <rFont val="Calibri"/>
            <charset val="1"/>
          </rPr>
          <t xml:space="preserve">MURIELLE RUSTAT:
</t>
        </r>
        <r>
          <rPr>
            <sz val="9"/>
            <color rgb="FF000000"/>
            <rFont val="Tahoma"/>
            <family val="2"/>
            <charset val="1"/>
          </rPr>
          <t>Si vous n'utilisez pas cette colonne, vous pouvez la supprimer.</t>
        </r>
      </text>
    </comment>
    <comment ref="D9" authorId="0" shapeId="0">
      <text>
        <r>
          <rPr>
            <sz val="11"/>
            <color rgb="FF000000"/>
            <rFont val="Calibri"/>
            <charset val="1"/>
          </rPr>
          <t xml:space="preserve">AI:
</t>
        </r>
        <r>
          <rPr>
            <sz val="9"/>
            <rFont val="Tahoma"/>
            <family val="2"/>
            <charset val="1"/>
          </rPr>
          <t xml:space="preserve">Dans le cas d'un enseignement mutualisé, indiquer la formation avec laquelle est mutualisé le cours :
Année de formation /mention/intitulé parcours
</t>
        </r>
      </text>
    </comment>
    <comment ref="E9" authorId="0" shapeId="0">
      <text>
        <r>
          <rPr>
            <sz val="11"/>
            <color rgb="FF000000"/>
            <rFont val="Calibri"/>
            <charset val="1"/>
          </rPr>
          <t xml:space="preserve">AI:
</t>
        </r>
        <r>
          <rPr>
            <sz val="9"/>
            <rFont val="Tahoma"/>
            <family val="2"/>
            <charset val="1"/>
          </rPr>
          <t xml:space="preserve">Préciser la nature de l'UE (et le cas échéant de l'EC ou de la matière) :
- O : UE disciplinaire obligatoire
- X :  UE disciplinaire à choix sur liste
- ETC : Enseignement Transversal à choix
- F : UE facultative (au-delà des 30 ECTS)
- B : Bonification (UE hors total des ECTS)
</t>
        </r>
      </text>
    </comment>
    <comment ref="F9" authorId="0" shapeId="0">
      <text>
        <r>
          <rPr>
            <sz val="11"/>
            <color rgb="FF000000"/>
            <rFont val="Calibri"/>
            <charset val="1"/>
          </rPr>
          <t xml:space="preserve">AI:
</t>
        </r>
        <r>
          <rPr>
            <sz val="9"/>
            <rFont val="Tahoma"/>
            <family val="2"/>
            <charset val="1"/>
          </rPr>
          <t>Pour UE et EC : préciser le nombre d'ECTS
Pour la somme automatique des ECTS (cellule D44), si vous utilisez les EC (que vous mettez donc des ECTS au niveau des EC), mettre un * après le chiffre pour ne pas doubler le total ECTS si vous avez déjà mis les ECTS au niveau de l'UE.</t>
        </r>
      </text>
    </comment>
    <comment ref="H12" authorId="0" shapeId="0">
      <text>
        <r>
          <rPr>
            <sz val="11"/>
            <color rgb="FF000000"/>
            <rFont val="Calibri"/>
            <charset val="1"/>
          </rPr>
          <t xml:space="preserve">AI:
</t>
        </r>
        <r>
          <rPr>
            <sz val="9"/>
            <rFont val="Tahoma"/>
            <family val="2"/>
            <charset val="1"/>
          </rPr>
          <t xml:space="preserve">Indiquer la nature de l'épreuve soit à l'aide du menu déroulant (dans la liste de ce menu déroulant, des champs vides ont été prévus) en cliquant sur la cellule soit en remplissant directement la cellule.
</t>
        </r>
      </text>
    </comment>
    <comment ref="I12" authorId="0" shapeId="0">
      <text>
        <r>
          <rPr>
            <sz val="11"/>
            <color rgb="FF000000"/>
            <rFont val="Calibri"/>
            <charset val="1"/>
          </rPr>
          <t xml:space="preserve">AI:
</t>
        </r>
        <r>
          <rPr>
            <sz val="9"/>
            <rFont val="Tahoma"/>
            <family val="2"/>
            <charset val="1"/>
          </rPr>
          <t xml:space="preserve">Indiquer le coefficient global du CC ou le poids en % de l'élément constitutif ou de la matière.
</t>
        </r>
      </text>
    </comment>
    <comment ref="J12" authorId="0" shapeId="0">
      <text>
        <r>
          <rPr>
            <sz val="11"/>
            <color rgb="FF000000"/>
            <rFont val="Calibri"/>
            <charset val="1"/>
          </rPr>
          <t xml:space="preserve">AI:
</t>
        </r>
        <r>
          <rPr>
            <sz val="9"/>
            <rFont val="Tahoma"/>
            <family val="2"/>
            <charset val="1"/>
          </rPr>
          <t xml:space="preserve">Préciser la nature de l'épreuve :
Ecrit : E
Oral : O
Ecrit et/ou Oral : E/O
Autre (à préciser)
</t>
        </r>
      </text>
    </comment>
    <comment ref="L12" authorId="0" shapeId="0">
      <text>
        <r>
          <rPr>
            <sz val="11"/>
            <color rgb="FF000000"/>
            <rFont val="Calibri"/>
            <charset val="1"/>
          </rPr>
          <t xml:space="preserve">AI:
</t>
        </r>
        <r>
          <rPr>
            <sz val="9"/>
            <rFont val="Tahoma"/>
            <family val="2"/>
            <charset val="1"/>
          </rPr>
          <t>Préciser s'il y a report ou non de la note de Contrôle Continu de session 1 : en mettant oui ou non</t>
        </r>
      </text>
    </comment>
    <comment ref="M12" authorId="0" shapeId="0">
      <text>
        <r>
          <rPr>
            <sz val="11"/>
            <color rgb="FF000000"/>
            <rFont val="Calibri"/>
            <charset val="1"/>
          </rPr>
          <t xml:space="preserve">AI:
</t>
        </r>
        <r>
          <rPr>
            <sz val="9"/>
            <rFont val="Tahoma"/>
            <family val="2"/>
            <charset val="1"/>
          </rPr>
          <t xml:space="preserve">Si report de note de session 1, indiquer le coefficient ou le poids en %.
</t>
        </r>
      </text>
    </comment>
    <comment ref="N12" authorId="0" shapeId="0">
      <text>
        <r>
          <rPr>
            <sz val="11"/>
            <color rgb="FF000000"/>
            <rFont val="Calibri"/>
            <charset val="1"/>
          </rPr>
          <t xml:space="preserve">AI:
</t>
        </r>
        <r>
          <rPr>
            <sz val="9"/>
            <rFont val="Tahoma"/>
            <family val="2"/>
            <charset val="1"/>
          </rPr>
          <t xml:space="preserve">Préciser la nature de l'épreuve : 
Ecrit : E
Oral : O
Ecrit et/ou Oral : E/O
Autre (à préciser)
</t>
        </r>
      </text>
    </comment>
    <comment ref="P38" authorId="0" shapeId="0">
      <text>
        <r>
          <rPr>
            <sz val="11"/>
            <color rgb="FF000000"/>
            <rFont val="Calibri"/>
            <charset val="1"/>
          </rPr>
          <t xml:space="preserve">AI:
</t>
        </r>
        <r>
          <rPr>
            <sz val="9"/>
            <rFont val="Tahoma"/>
            <family val="2"/>
            <charset val="1"/>
          </rPr>
          <t xml:space="preserve">Le total Nbre d'heures par colonne est automatisé : si vous ne souhaitez pas qu'un nbre soit comptabilisé dans le total (ex. UE à choix) vous devez mettre une * à côté du nombre.
</t>
        </r>
      </text>
    </comment>
  </commentList>
</comments>
</file>

<file path=xl/comments2.xml><?xml version="1.0" encoding="utf-8"?>
<comments xmlns="http://schemas.openxmlformats.org/spreadsheetml/2006/main">
  <authors>
    <author>AI</author>
  </authors>
  <commentList>
    <comment ref="C4" authorId="0" shapeId="0">
      <text>
        <r>
          <rPr>
            <sz val="11"/>
            <color rgb="FF000000"/>
            <rFont val="Calibri"/>
            <charset val="1"/>
          </rPr>
          <t xml:space="preserve">AI:
</t>
        </r>
        <r>
          <rPr>
            <sz val="9"/>
            <rFont val="Tahoma"/>
            <family val="2"/>
            <charset val="1"/>
          </rPr>
          <t xml:space="preserve">Exemple :
L3 STS PHYSIQUE
</t>
        </r>
      </text>
    </comment>
    <comment ref="C5" authorId="0" shapeId="0">
      <text>
        <r>
          <rPr>
            <sz val="11"/>
            <color rgb="FF000000"/>
            <rFont val="Calibri"/>
            <charset val="1"/>
          </rPr>
          <t xml:space="preserve">AI:
</t>
        </r>
        <r>
          <rPr>
            <sz val="9"/>
            <rFont val="Tahoma"/>
            <family val="2"/>
            <charset val="1"/>
          </rPr>
          <t>Exemple :
PARCOURS PHYSIQUE-CHIMIE</t>
        </r>
      </text>
    </comment>
    <comment ref="M7" authorId="0" shapeId="0">
      <text>
        <r>
          <rPr>
            <sz val="9"/>
            <color rgb="FF000000"/>
            <rFont val="Tahoma"/>
            <family val="2"/>
            <charset val="1"/>
          </rPr>
          <t xml:space="preserve">Cliquer pour choisir le Régime de Formation
</t>
        </r>
      </text>
    </comment>
    <comment ref="M8" authorId="0" shapeId="0">
      <text>
        <r>
          <rPr>
            <sz val="11"/>
            <color rgb="FF000000"/>
            <rFont val="Calibri"/>
            <charset val="1"/>
          </rPr>
          <t xml:space="preserve">Cliquer pour choisir la modalité de formation
</t>
        </r>
      </text>
    </comment>
    <comment ref="D9" authorId="0" shapeId="0">
      <text>
        <r>
          <rPr>
            <sz val="11"/>
            <color rgb="FF000000"/>
            <rFont val="Calibri"/>
            <charset val="1"/>
          </rPr>
          <t xml:space="preserve">AI:
</t>
        </r>
        <r>
          <rPr>
            <sz val="9"/>
            <rFont val="Tahoma"/>
            <family val="2"/>
            <charset val="1"/>
          </rPr>
          <t xml:space="preserve">Dans le cas d'un enseignement mutualisé, indiquer la formation avec laquelle est mutualisé le cours :
Année de formation /mention/intitulé parcours
</t>
        </r>
      </text>
    </comment>
    <comment ref="E9" authorId="0" shapeId="0">
      <text>
        <r>
          <rPr>
            <sz val="11"/>
            <color rgb="FF000000"/>
            <rFont val="Calibri"/>
            <charset val="1"/>
          </rPr>
          <t xml:space="preserve">AI:
</t>
        </r>
        <r>
          <rPr>
            <sz val="9"/>
            <rFont val="Tahoma"/>
            <family val="2"/>
            <charset val="1"/>
          </rPr>
          <t xml:space="preserve">Préciser la nature de l'UE (et le cas échéant de l'EC ou de la matière) :
- O : UE disciplinaire obligatoire
- X :  UE disciplinaire à choix sur liste
- ETC : Enseignement Transversal à choix
- F : UE facultative (au-delà des 30 ECTS)
- B : Bonification (UE hors total des ECTS)
</t>
        </r>
      </text>
    </comment>
    <comment ref="F9" authorId="0" shapeId="0">
      <text>
        <r>
          <rPr>
            <sz val="11"/>
            <color rgb="FF000000"/>
            <rFont val="Calibri"/>
            <charset val="1"/>
          </rPr>
          <t xml:space="preserve">AI:
</t>
        </r>
        <r>
          <rPr>
            <sz val="9"/>
            <rFont val="Tahoma"/>
            <family val="2"/>
            <charset val="1"/>
          </rPr>
          <t>Pour UE et EC : préciser le nombre d'ECTS
Pour la somme automatique des ECTS (cellule D44), si vous utilisez les EC (que vous mettez donc des ECTS au niveau des EC), mettre un * après le chiffre pour ne pas doubler le total ECTS si vous avez déjà mis les ECTS au niveau de l'UE.</t>
        </r>
      </text>
    </comment>
    <comment ref="P11" authorId="0" shapeId="0">
      <text>
        <r>
          <rPr>
            <sz val="11"/>
            <color rgb="FF000000"/>
            <rFont val="Calibri"/>
            <charset val="1"/>
          </rPr>
          <t xml:space="preserve">AI:
</t>
        </r>
        <r>
          <rPr>
            <sz val="9"/>
            <rFont val="Tahoma"/>
            <family val="2"/>
            <charset val="1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Q11" authorId="0" shapeId="0">
      <text>
        <r>
          <rPr>
            <sz val="11"/>
            <color rgb="FF000000"/>
            <rFont val="Calibri"/>
            <charset val="1"/>
          </rPr>
          <t xml:space="preserve">AI:
</t>
        </r>
        <r>
          <rPr>
            <sz val="9"/>
            <rFont val="Tahoma"/>
            <family val="2"/>
            <charset val="1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R11" authorId="0" shapeId="0">
      <text>
        <r>
          <rPr>
            <sz val="11"/>
            <color rgb="FF000000"/>
            <rFont val="Calibri"/>
            <charset val="1"/>
          </rPr>
          <t xml:space="preserve">AI:
</t>
        </r>
        <r>
          <rPr>
            <sz val="9"/>
            <rFont val="Tahoma"/>
            <family val="2"/>
            <charset val="1"/>
          </rPr>
          <t>Le total Nbre d'heures est automatisé : pour ne pas doubler le volume horaire total, si le nbre d'heures est déjà mis au niveau de l'UE, merci de mettre un * après le nombre d'heures des matières (si vous précisez le nbre d'heures au niveau des matières).</t>
        </r>
      </text>
    </comment>
    <comment ref="S11" authorId="0" shapeId="0">
      <text>
        <r>
          <rPr>
            <sz val="11"/>
            <color rgb="FF000000"/>
            <rFont val="Calibri"/>
            <charset val="1"/>
          </rPr>
          <t xml:space="preserve">AI:
</t>
        </r>
        <r>
          <rPr>
            <sz val="9"/>
            <rFont val="Tahoma"/>
            <family val="2"/>
            <charset val="1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H12" authorId="0" shapeId="0">
      <text>
        <r>
          <rPr>
            <sz val="11"/>
            <color rgb="FF000000"/>
            <rFont val="Calibri"/>
            <charset val="1"/>
          </rPr>
          <t xml:space="preserve">AI:
</t>
        </r>
        <r>
          <rPr>
            <sz val="9"/>
            <rFont val="Tahoma"/>
            <family val="2"/>
            <charset val="1"/>
          </rPr>
          <t xml:space="preserve">Indiquer la nature de l'épreuve soit à l'aide du menu déroulant (dans la liste de ce menu déroulant, des champs vides ont été prévus) en cliquant sur la cellule soit en remplissant directement la cellule.
</t>
        </r>
      </text>
    </comment>
    <comment ref="J12" authorId="0" shapeId="0">
      <text>
        <r>
          <rPr>
            <sz val="11"/>
            <color rgb="FF000000"/>
            <rFont val="Calibri"/>
            <charset val="1"/>
          </rPr>
          <t xml:space="preserve">AI:
</t>
        </r>
        <r>
          <rPr>
            <sz val="9"/>
            <rFont val="Tahoma"/>
            <family val="2"/>
            <charset val="1"/>
          </rPr>
          <t xml:space="preserve">Préciser la nature de l'épreuve :
Ecrit : E
Oral : O
Ecrit et/ou Oral : E/O
Autre (à préciser)
</t>
        </r>
      </text>
    </comment>
    <comment ref="L12" authorId="0" shapeId="0">
      <text>
        <r>
          <rPr>
            <sz val="11"/>
            <color rgb="FF000000"/>
            <rFont val="Calibri"/>
            <charset val="1"/>
          </rPr>
          <t xml:space="preserve">AI:
</t>
        </r>
        <r>
          <rPr>
            <sz val="9"/>
            <rFont val="Tahoma"/>
            <family val="2"/>
            <charset val="1"/>
          </rPr>
          <t>Préciser s'il y a report ou non de la note de Contrôle Continu de session 1 : en mettant oui ou non</t>
        </r>
      </text>
    </comment>
    <comment ref="M12" authorId="0" shapeId="0">
      <text>
        <r>
          <rPr>
            <sz val="11"/>
            <color rgb="FF000000"/>
            <rFont val="Calibri"/>
            <charset val="1"/>
          </rPr>
          <t xml:space="preserve">AI:
</t>
        </r>
        <r>
          <rPr>
            <sz val="9"/>
            <rFont val="Tahoma"/>
            <family val="2"/>
            <charset val="1"/>
          </rPr>
          <t xml:space="preserve">Si report de note de session 1, indiquer le coefficient ou le poids en %.
</t>
        </r>
      </text>
    </comment>
    <comment ref="N12" authorId="0" shapeId="0">
      <text>
        <r>
          <rPr>
            <sz val="11"/>
            <color rgb="FF000000"/>
            <rFont val="Calibri"/>
            <charset val="1"/>
          </rPr>
          <t xml:space="preserve">AI:
</t>
        </r>
        <r>
          <rPr>
            <sz val="9"/>
            <rFont val="Tahoma"/>
            <family val="2"/>
            <charset val="1"/>
          </rPr>
          <t xml:space="preserve">Préciser la nature de l'épreuve : 
Ecrit : E
Oral : O
Ecrit et/ou Oral : E/O
Autre (à préciser)
</t>
        </r>
      </text>
    </comment>
  </commentList>
</comments>
</file>

<file path=xl/comments3.xml><?xml version="1.0" encoding="utf-8"?>
<comments xmlns="http://schemas.openxmlformats.org/spreadsheetml/2006/main">
  <authors>
    <author>AI</author>
  </authors>
  <commentList>
    <comment ref="C4" authorId="0" shapeId="0">
      <text>
        <r>
          <rPr>
            <sz val="11"/>
            <color rgb="FF000000"/>
            <rFont val="Calibri"/>
            <charset val="1"/>
          </rPr>
          <t xml:space="preserve">AI:
</t>
        </r>
        <r>
          <rPr>
            <sz val="9"/>
            <rFont val="Tahoma"/>
            <family val="2"/>
            <charset val="1"/>
          </rPr>
          <t xml:space="preserve">Exemple :
L3 STS PHYSIQUE
</t>
        </r>
      </text>
    </comment>
    <comment ref="C5" authorId="0" shapeId="0">
      <text>
        <r>
          <rPr>
            <sz val="11"/>
            <color rgb="FF000000"/>
            <rFont val="Calibri"/>
            <charset val="1"/>
          </rPr>
          <t xml:space="preserve">AI:
</t>
        </r>
        <r>
          <rPr>
            <sz val="9"/>
            <rFont val="Tahoma"/>
            <family val="2"/>
            <charset val="1"/>
          </rPr>
          <t>Exemple :
PARCOURS PHYSIQUE-CHIMIE</t>
        </r>
      </text>
    </comment>
    <comment ref="M7" authorId="0" shapeId="0">
      <text>
        <r>
          <rPr>
            <sz val="9"/>
            <color rgb="FF000000"/>
            <rFont val="Tahoma"/>
            <family val="2"/>
            <charset val="1"/>
          </rPr>
          <t xml:space="preserve">Cliquer pour choisir le Régime de Formation
</t>
        </r>
      </text>
    </comment>
    <comment ref="M8" authorId="0" shapeId="0">
      <text>
        <r>
          <rPr>
            <sz val="11"/>
            <color rgb="FF000000"/>
            <rFont val="Calibri"/>
            <charset val="1"/>
          </rPr>
          <t xml:space="preserve">Cliquer pour choisir la modalité de formation
</t>
        </r>
      </text>
    </comment>
    <comment ref="B9" authorId="0" shapeId="0">
      <text>
        <r>
          <rPr>
            <sz val="11"/>
            <color rgb="FF000000"/>
            <rFont val="Calibri"/>
            <charset val="1"/>
          </rPr>
          <t xml:space="preserve">MURIELLE RUSTAT:
</t>
        </r>
        <r>
          <rPr>
            <sz val="9"/>
            <color rgb="FF000000"/>
            <rFont val="Tahoma"/>
            <family val="2"/>
            <charset val="1"/>
          </rPr>
          <t>Si vous n'utilisez pas cette colonne, vous pouvez la supprimer.</t>
        </r>
      </text>
    </comment>
    <comment ref="D9" authorId="0" shapeId="0">
      <text>
        <r>
          <rPr>
            <sz val="11"/>
            <color rgb="FF000000"/>
            <rFont val="Calibri"/>
            <charset val="1"/>
          </rPr>
          <t xml:space="preserve">AI:
</t>
        </r>
        <r>
          <rPr>
            <sz val="9"/>
            <rFont val="Tahoma"/>
            <family val="2"/>
            <charset val="1"/>
          </rPr>
          <t xml:space="preserve">Dans le cas d'un enseignement mutualisé, indiquer la formation avec laquelle est mutualisé le cours :
Année de formation /mention/intitulé parcours
</t>
        </r>
      </text>
    </comment>
    <comment ref="E9" authorId="0" shapeId="0">
      <text>
        <r>
          <rPr>
            <sz val="11"/>
            <color rgb="FF000000"/>
            <rFont val="Calibri"/>
            <charset val="1"/>
          </rPr>
          <t xml:space="preserve">AI:
</t>
        </r>
        <r>
          <rPr>
            <sz val="9"/>
            <rFont val="Tahoma"/>
            <family val="2"/>
            <charset val="1"/>
          </rPr>
          <t xml:space="preserve">Préciser la nature de l'UE (et le cas échéant de l'EC ou de la matière) :
- O : UE disciplinaire obligatoire
- X :  UE disciplinaire à choix sur liste
- ETC : Enseignement Transversal à choix
- F : UE facultative (au-delà des 30 ECTS)
- B : Bonification (UE hors total des ECTS)
</t>
        </r>
      </text>
    </comment>
    <comment ref="F9" authorId="0" shapeId="0">
      <text>
        <r>
          <rPr>
            <sz val="11"/>
            <color rgb="FF000000"/>
            <rFont val="Calibri"/>
            <charset val="1"/>
          </rPr>
          <t xml:space="preserve">AI:
</t>
        </r>
        <r>
          <rPr>
            <sz val="9"/>
            <rFont val="Tahoma"/>
            <family val="2"/>
            <charset val="1"/>
          </rPr>
          <t>Pour UE et EC : préciser le nombre d'ECTS
Pour la somme automatique des ECTS (cellule D44), si vous utilisez les EC (que vous mettez donc des ECTS au niveau des EC), mettre un * après le chiffre pour ne pas doubler le total ECTS si vous avez déjà mis les ECTS au niveau de l'UE.</t>
        </r>
      </text>
    </comment>
    <comment ref="P11" authorId="0" shapeId="0">
      <text>
        <r>
          <rPr>
            <sz val="11"/>
            <color rgb="FF000000"/>
            <rFont val="Calibri"/>
            <charset val="1"/>
          </rPr>
          <t xml:space="preserve">AI:
</t>
        </r>
        <r>
          <rPr>
            <sz val="9"/>
            <rFont val="Tahoma"/>
            <family val="2"/>
            <charset val="1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Q11" authorId="0" shapeId="0">
      <text>
        <r>
          <rPr>
            <sz val="11"/>
            <color rgb="FF000000"/>
            <rFont val="Calibri"/>
            <charset val="1"/>
          </rPr>
          <t xml:space="preserve">AI:
</t>
        </r>
        <r>
          <rPr>
            <sz val="9"/>
            <rFont val="Tahoma"/>
            <family val="2"/>
            <charset val="1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R11" authorId="0" shapeId="0">
      <text>
        <r>
          <rPr>
            <sz val="11"/>
            <color rgb="FF000000"/>
            <rFont val="Calibri"/>
            <charset val="1"/>
          </rPr>
          <t xml:space="preserve">AI:
</t>
        </r>
        <r>
          <rPr>
            <sz val="9"/>
            <rFont val="Tahoma"/>
            <family val="2"/>
            <charset val="1"/>
          </rPr>
          <t>Le total Nbre d'heures est automatisé : pour ne pas doubler le volume horaire total, si le nbre d'heures est déjà mis au niveau de l'UE, merci de mettre un * après le nombre d'heures des matières (si vous précisez le nbre d'heures au niveau des matières).</t>
        </r>
      </text>
    </comment>
    <comment ref="S11" authorId="0" shapeId="0">
      <text>
        <r>
          <rPr>
            <sz val="11"/>
            <color rgb="FF000000"/>
            <rFont val="Calibri"/>
            <charset val="1"/>
          </rPr>
          <t xml:space="preserve">AI:
</t>
        </r>
        <r>
          <rPr>
            <sz val="9"/>
            <rFont val="Tahoma"/>
            <family val="2"/>
            <charset val="1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H12" authorId="0" shapeId="0">
      <text>
        <r>
          <rPr>
            <sz val="11"/>
            <color rgb="FF000000"/>
            <rFont val="Calibri"/>
            <charset val="1"/>
          </rPr>
          <t xml:space="preserve">AI:
</t>
        </r>
        <r>
          <rPr>
            <sz val="9"/>
            <rFont val="Tahoma"/>
            <family val="2"/>
            <charset val="1"/>
          </rPr>
          <t xml:space="preserve">Indiquer la nature de l'épreuve soit à l'aide du menu déroulant (dans la liste de ce menu déroulant, des champs vides ont été prévus) en cliquant sur la cellule soit en remplissant directement la cellule.
</t>
        </r>
      </text>
    </comment>
    <comment ref="J12" authorId="0" shapeId="0">
      <text>
        <r>
          <rPr>
            <sz val="11"/>
            <color rgb="FF000000"/>
            <rFont val="Calibri"/>
            <charset val="1"/>
          </rPr>
          <t xml:space="preserve">AI:
</t>
        </r>
        <r>
          <rPr>
            <sz val="9"/>
            <rFont val="Tahoma"/>
            <family val="2"/>
            <charset val="1"/>
          </rPr>
          <t xml:space="preserve">Préciser la nature de l'épreuve :
Ecrit : E
Oral : O
Ecrit et/ou Oral : E/O
Autre (à préciser)
</t>
        </r>
      </text>
    </comment>
    <comment ref="L12" authorId="0" shapeId="0">
      <text>
        <r>
          <rPr>
            <sz val="11"/>
            <color rgb="FF000000"/>
            <rFont val="Calibri"/>
            <charset val="1"/>
          </rPr>
          <t xml:space="preserve">AI:
</t>
        </r>
        <r>
          <rPr>
            <sz val="9"/>
            <rFont val="Tahoma"/>
            <family val="2"/>
            <charset val="1"/>
          </rPr>
          <t>Préciser s'il y a report ou non de la note de Contrôle Continu de session 1 : en mettant oui ou non</t>
        </r>
      </text>
    </comment>
    <comment ref="M12" authorId="0" shapeId="0">
      <text>
        <r>
          <rPr>
            <sz val="11"/>
            <color rgb="FF000000"/>
            <rFont val="Calibri"/>
            <charset val="1"/>
          </rPr>
          <t xml:space="preserve">AI:
</t>
        </r>
        <r>
          <rPr>
            <sz val="9"/>
            <rFont val="Tahoma"/>
            <family val="2"/>
            <charset val="1"/>
          </rPr>
          <t xml:space="preserve">Si report de note de session 1, indiquer le coefficient ou le poids en %.
</t>
        </r>
      </text>
    </comment>
    <comment ref="N12" authorId="0" shapeId="0">
      <text>
        <r>
          <rPr>
            <sz val="11"/>
            <color rgb="FF000000"/>
            <rFont val="Calibri"/>
            <charset val="1"/>
          </rPr>
          <t xml:space="preserve">AI:
</t>
        </r>
        <r>
          <rPr>
            <sz val="9"/>
            <rFont val="Tahoma"/>
            <family val="2"/>
            <charset val="1"/>
          </rPr>
          <t xml:space="preserve">Préciser la nature de l'épreuve : 
Ecrit : E
Oral : O
Ecrit et/ou Oral : E/O
Autre (à préciser)
</t>
        </r>
      </text>
    </comment>
  </commentList>
</comments>
</file>

<file path=xl/comments4.xml><?xml version="1.0" encoding="utf-8"?>
<comments xmlns="http://schemas.openxmlformats.org/spreadsheetml/2006/main">
  <authors>
    <author>AI</author>
  </authors>
  <commentList>
    <comment ref="C4" authorId="0" shapeId="0">
      <text>
        <r>
          <rPr>
            <sz val="11"/>
            <color rgb="FF000000"/>
            <rFont val="Calibri"/>
            <charset val="1"/>
          </rPr>
          <t xml:space="preserve">AI:
</t>
        </r>
        <r>
          <rPr>
            <sz val="9"/>
            <rFont val="Tahoma"/>
            <family val="2"/>
            <charset val="1"/>
          </rPr>
          <t xml:space="preserve">Exemple :
L3 STS PHYSIQUE
</t>
        </r>
      </text>
    </comment>
    <comment ref="C5" authorId="0" shapeId="0">
      <text>
        <r>
          <rPr>
            <sz val="11"/>
            <color rgb="FF000000"/>
            <rFont val="Calibri"/>
            <charset val="1"/>
          </rPr>
          <t xml:space="preserve">AI:
</t>
        </r>
        <r>
          <rPr>
            <sz val="9"/>
            <rFont val="Tahoma"/>
            <family val="2"/>
            <charset val="1"/>
          </rPr>
          <t>Exemple :
PARCOURS PHYSIQUE-CHIMIE</t>
        </r>
      </text>
    </comment>
    <comment ref="M7" authorId="0" shapeId="0">
      <text>
        <r>
          <rPr>
            <sz val="9"/>
            <color rgb="FF000000"/>
            <rFont val="Tahoma"/>
            <family val="2"/>
            <charset val="1"/>
          </rPr>
          <t xml:space="preserve">Cliquer pour choisir le Régime de Formation
</t>
        </r>
      </text>
    </comment>
    <comment ref="M8" authorId="0" shapeId="0">
      <text>
        <r>
          <rPr>
            <sz val="11"/>
            <color rgb="FF000000"/>
            <rFont val="Calibri"/>
            <charset val="1"/>
          </rPr>
          <t xml:space="preserve">Cliquer pour choisir la modalité de formation
</t>
        </r>
      </text>
    </comment>
    <comment ref="B9" authorId="0" shapeId="0">
      <text>
        <r>
          <rPr>
            <sz val="11"/>
            <color rgb="FF000000"/>
            <rFont val="Calibri"/>
            <charset val="1"/>
          </rPr>
          <t xml:space="preserve">MURIELLE RUSTAT:
</t>
        </r>
        <r>
          <rPr>
            <sz val="9"/>
            <color rgb="FF000000"/>
            <rFont val="Tahoma"/>
            <family val="2"/>
            <charset val="1"/>
          </rPr>
          <t>Si vous n'utilisez pas cette colonne, vous pouvez la supprimer.</t>
        </r>
      </text>
    </comment>
    <comment ref="D9" authorId="0" shapeId="0">
      <text>
        <r>
          <rPr>
            <sz val="11"/>
            <color rgb="FF000000"/>
            <rFont val="Calibri"/>
            <charset val="1"/>
          </rPr>
          <t xml:space="preserve">AI:
</t>
        </r>
        <r>
          <rPr>
            <sz val="9"/>
            <rFont val="Tahoma"/>
            <family val="2"/>
            <charset val="1"/>
          </rPr>
          <t xml:space="preserve">Dans le cas d'un enseignement mutualisé, indiquer la formation avec laquelle est mutualisé le cours :
Année de formation /mention/intitulé parcours
</t>
        </r>
      </text>
    </comment>
    <comment ref="E9" authorId="0" shapeId="0">
      <text>
        <r>
          <rPr>
            <sz val="11"/>
            <color rgb="FF000000"/>
            <rFont val="Calibri"/>
            <charset val="1"/>
          </rPr>
          <t xml:space="preserve">AI:
</t>
        </r>
        <r>
          <rPr>
            <sz val="9"/>
            <rFont val="Tahoma"/>
            <family val="2"/>
            <charset val="1"/>
          </rPr>
          <t xml:space="preserve">Préciser la nature de l'UE (et le cas échéant de l'EC ou de la matière) :
- O : UE disciplinaire obligatoire
- X :  UE disciplinaire à choix sur liste
- ETC : Enseignement Transversal à choix
- F : UE facultative (au-delà des 30 ECTS)
- B : Bonification (UE hors total des ECTS)
</t>
        </r>
      </text>
    </comment>
    <comment ref="F9" authorId="0" shapeId="0">
      <text>
        <r>
          <rPr>
            <sz val="11"/>
            <color rgb="FF000000"/>
            <rFont val="Calibri"/>
            <charset val="1"/>
          </rPr>
          <t xml:space="preserve">AI:
</t>
        </r>
        <r>
          <rPr>
            <sz val="9"/>
            <rFont val="Tahoma"/>
            <family val="2"/>
            <charset val="1"/>
          </rPr>
          <t>Pour UE et EC : préciser le nombre d'ECTS
Pour la somme automatique des ECTS (cellule D44), si vous utilisez les EC (que vous mettez donc des ECTS au niveau des EC), mettre un * après le chiffre pour ne pas doubler le total ECTS si vous avez déjà mis les ECTS au niveau de l'UE.</t>
        </r>
      </text>
    </comment>
    <comment ref="P11" authorId="0" shapeId="0">
      <text>
        <r>
          <rPr>
            <sz val="11"/>
            <color rgb="FF000000"/>
            <rFont val="Calibri"/>
            <charset val="1"/>
          </rPr>
          <t xml:space="preserve">AI:
</t>
        </r>
        <r>
          <rPr>
            <sz val="9"/>
            <rFont val="Tahoma"/>
            <family val="2"/>
            <charset val="1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Q11" authorId="0" shapeId="0">
      <text>
        <r>
          <rPr>
            <sz val="11"/>
            <color rgb="FF000000"/>
            <rFont val="Calibri"/>
            <charset val="1"/>
          </rPr>
          <t xml:space="preserve">AI:
</t>
        </r>
        <r>
          <rPr>
            <sz val="9"/>
            <rFont val="Tahoma"/>
            <family val="2"/>
            <charset val="1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R11" authorId="0" shapeId="0">
      <text>
        <r>
          <rPr>
            <sz val="11"/>
            <color rgb="FF000000"/>
            <rFont val="Calibri"/>
            <charset val="1"/>
          </rPr>
          <t xml:space="preserve">AI:
</t>
        </r>
        <r>
          <rPr>
            <sz val="9"/>
            <rFont val="Tahoma"/>
            <family val="2"/>
            <charset val="1"/>
          </rPr>
          <t>Le total Nbre d'heures est automatisé : pour ne pas doubler le volume horaire total, si le nbre d'heures est déjà mis au niveau de l'UE, merci de mettre un * après le nombre d'heures des matières (si vous précisez le nbre d'heures au niveau des matières).</t>
        </r>
      </text>
    </comment>
    <comment ref="S11" authorId="0" shapeId="0">
      <text>
        <r>
          <rPr>
            <sz val="11"/>
            <color rgb="FF000000"/>
            <rFont val="Calibri"/>
            <charset val="1"/>
          </rPr>
          <t xml:space="preserve">AI:
</t>
        </r>
        <r>
          <rPr>
            <sz val="9"/>
            <rFont val="Tahoma"/>
            <family val="2"/>
            <charset val="1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H12" authorId="0" shapeId="0">
      <text>
        <r>
          <rPr>
            <sz val="11"/>
            <color rgb="FF000000"/>
            <rFont val="Calibri"/>
            <charset val="1"/>
          </rPr>
          <t xml:space="preserve">AI:
</t>
        </r>
        <r>
          <rPr>
            <sz val="9"/>
            <rFont val="Tahoma"/>
            <family val="2"/>
            <charset val="1"/>
          </rPr>
          <t xml:space="preserve">Indiquer la nature de l'épreuve soit à l'aide du menu déroulant (dans la liste de ce menu déroulant, des champs vides ont été prévus) en cliquant sur la cellule soit en remplissant directement la cellule.
</t>
        </r>
      </text>
    </comment>
    <comment ref="J12" authorId="0" shapeId="0">
      <text>
        <r>
          <rPr>
            <sz val="11"/>
            <color rgb="FF000000"/>
            <rFont val="Calibri"/>
            <charset val="1"/>
          </rPr>
          <t xml:space="preserve">AI:
</t>
        </r>
        <r>
          <rPr>
            <sz val="9"/>
            <rFont val="Tahoma"/>
            <family val="2"/>
            <charset val="1"/>
          </rPr>
          <t xml:space="preserve">Préciser la nature de l'épreuve :
Ecrit : E
Oral : O
Ecrit et/ou Oral : E/O
Autre (à préciser)
</t>
        </r>
      </text>
    </comment>
    <comment ref="L12" authorId="0" shapeId="0">
      <text>
        <r>
          <rPr>
            <sz val="11"/>
            <color rgb="FF000000"/>
            <rFont val="Calibri"/>
            <charset val="1"/>
          </rPr>
          <t xml:space="preserve">AI:
</t>
        </r>
        <r>
          <rPr>
            <sz val="9"/>
            <rFont val="Tahoma"/>
            <family val="2"/>
            <charset val="1"/>
          </rPr>
          <t>Préciser s'il y a report ou non de la note de Contrôle Continu de session 1 : en mettant oui ou non</t>
        </r>
      </text>
    </comment>
    <comment ref="M12" authorId="0" shapeId="0">
      <text>
        <r>
          <rPr>
            <sz val="11"/>
            <color rgb="FF000000"/>
            <rFont val="Calibri"/>
            <charset val="1"/>
          </rPr>
          <t xml:space="preserve">AI:
</t>
        </r>
        <r>
          <rPr>
            <sz val="9"/>
            <rFont val="Tahoma"/>
            <family val="2"/>
            <charset val="1"/>
          </rPr>
          <t xml:space="preserve">Si report de note de session 1, indiquer le coefficient ou le poids en %.
</t>
        </r>
      </text>
    </comment>
    <comment ref="N12" authorId="0" shapeId="0">
      <text>
        <r>
          <rPr>
            <sz val="11"/>
            <color rgb="FF000000"/>
            <rFont val="Calibri"/>
            <charset val="1"/>
          </rPr>
          <t xml:space="preserve">AI:
</t>
        </r>
        <r>
          <rPr>
            <sz val="9"/>
            <rFont val="Tahoma"/>
            <family val="2"/>
            <charset val="1"/>
          </rPr>
          <t xml:space="preserve">Préciser la nature de l'épreuve : 
Ecrit : E
Oral : O
Ecrit et/ou Oral : E/O
Autre (à préciser)
</t>
        </r>
      </text>
    </comment>
  </commentList>
</comments>
</file>

<file path=xl/sharedStrings.xml><?xml version="1.0" encoding="utf-8"?>
<sst xmlns="http://schemas.openxmlformats.org/spreadsheetml/2006/main" count="439" uniqueCount="159">
  <si>
    <t>MODALITES DE CONTROLE DES CONNAISSANCES ET DES COMPETENCES</t>
  </si>
  <si>
    <t>COMPOSANTE : INSPE</t>
  </si>
  <si>
    <t>Année universitaire : 2022 - 2023</t>
  </si>
  <si>
    <t>Année de la Formation/Domaine/Mention : M1 MEEF Second degré</t>
  </si>
  <si>
    <t xml:space="preserve">Code Diplôme : </t>
  </si>
  <si>
    <t xml:space="preserve">Date approbation Conseil composante : </t>
  </si>
  <si>
    <t>Parcours-type : DOCUMENTATION</t>
  </si>
  <si>
    <t>Code VDI :</t>
  </si>
  <si>
    <t xml:space="preserve">Date approbation CFVU ou CSPM : </t>
  </si>
  <si>
    <t>Parcours pédagogique (le cas échéant) : Aude INAUDI</t>
  </si>
  <si>
    <t xml:space="preserve">Code Etape : </t>
  </si>
  <si>
    <t>N° de version dans l'accréditation :</t>
  </si>
  <si>
    <t>Responsable de la Formation : Hervé Gaussier</t>
  </si>
  <si>
    <t>Code VET :</t>
  </si>
  <si>
    <t>Régime Formation</t>
  </si>
  <si>
    <t>Responsable de l'Année :  Aude INAUDI</t>
  </si>
  <si>
    <t>Modalité Formation</t>
  </si>
  <si>
    <t>Intitulés Blocs de connaissances et de compétences (Fiche RNCP)</t>
  </si>
  <si>
    <t xml:space="preserve">Intitulés spécifiques des Blocs de connaissances et de compétences (si différents fiche RNCP)
</t>
  </si>
  <si>
    <r>
      <rPr>
        <b/>
        <sz val="11"/>
        <color rgb="FF000000"/>
        <rFont val="Calibri"/>
        <family val="2"/>
        <charset val="1"/>
      </rPr>
      <t xml:space="preserve">Intitulé de l'UE
</t>
    </r>
    <r>
      <rPr>
        <b/>
        <sz val="9"/>
        <color rgb="FF000000"/>
        <rFont val="Calibri"/>
        <family val="2"/>
        <charset val="1"/>
      </rPr>
      <t>(le cas échéant, les intitulés des EC et des matières sous les UE)</t>
    </r>
  </si>
  <si>
    <r>
      <rPr>
        <b/>
        <sz val="11"/>
        <color rgb="FF000000"/>
        <rFont val="Calibri"/>
        <family val="2"/>
        <charset val="1"/>
      </rPr>
      <t>Cours mutualisés
(le cas échéant)</t>
    </r>
    <r>
      <rPr>
        <b/>
        <sz val="11"/>
        <color rgb="FF8064A2"/>
        <rFont val="Calibri"/>
        <family val="2"/>
        <charset val="1"/>
      </rPr>
      <t xml:space="preserve"> 
</t>
    </r>
  </si>
  <si>
    <t>Nature de
l'UE</t>
  </si>
  <si>
    <t>ECTS</t>
  </si>
  <si>
    <r>
      <rPr>
        <b/>
        <sz val="11"/>
        <color rgb="FF000000"/>
        <rFont val="Calibri"/>
        <family val="2"/>
        <charset val="1"/>
      </rPr>
      <t xml:space="preserve">Coefficient
</t>
    </r>
    <r>
      <rPr>
        <sz val="11"/>
        <color rgb="FF000000"/>
        <rFont val="Calibri"/>
        <family val="2"/>
        <charset val="1"/>
      </rPr>
      <t>(1) + (2)</t>
    </r>
  </si>
  <si>
    <t>CONTRÔLE DES CONNAISSANCES ET COMPETENCES</t>
  </si>
  <si>
    <t>NOMBRE D'HEURES</t>
  </si>
  <si>
    <t>1ère session</t>
  </si>
  <si>
    <t>Session de rattrapage</t>
  </si>
  <si>
    <t>CM</t>
  </si>
  <si>
    <t>TD</t>
  </si>
  <si>
    <t>CM/TD</t>
  </si>
  <si>
    <t>TP</t>
  </si>
  <si>
    <t>Contrôle 
Continu (CC)</t>
  </si>
  <si>
    <t>Coef.(1)
 ou %</t>
  </si>
  <si>
    <t>Examen 
Terminal (ET)</t>
  </si>
  <si>
    <t>Coef. (2) 
ou %</t>
  </si>
  <si>
    <t>Contrôle 
Continu: report</t>
  </si>
  <si>
    <t>Coef. (1)
 ou %</t>
  </si>
  <si>
    <t>Examen 
terminal</t>
  </si>
  <si>
    <t>Coef. (2)
ou %</t>
  </si>
  <si>
    <t xml:space="preserve">SEMESTRE 7 </t>
  </si>
  <si>
    <r>
      <rPr>
        <b/>
        <sz val="11"/>
        <color rgb="FF000000"/>
        <rFont val="Calibri"/>
        <family val="2"/>
        <charset val="1"/>
      </rPr>
      <t xml:space="preserve">UE1 : Enjeux, valeurs, et connaissances du système éducatif français et de ses acteurs              EDUC701 - </t>
    </r>
    <r>
      <rPr>
        <b/>
        <sz val="11"/>
        <color rgb="FFFF0000"/>
        <rFont val="Calibri"/>
        <family val="2"/>
        <charset val="1"/>
      </rPr>
      <t>M</t>
    </r>
  </si>
  <si>
    <t>Culture commune</t>
  </si>
  <si>
    <t>O</t>
  </si>
  <si>
    <r>
      <rPr>
        <b/>
        <sz val="11"/>
        <color rgb="FF000000"/>
        <rFont val="Calibri"/>
        <family val="2"/>
        <charset val="1"/>
      </rPr>
      <t xml:space="preserve">UE2 : Processus d’apprentissage et accessibilité aux savoirs pour tous   EDUC702 - </t>
    </r>
    <r>
      <rPr>
        <b/>
        <sz val="11"/>
        <color rgb="FFFF0000"/>
        <rFont val="Calibri"/>
        <family val="2"/>
        <charset val="1"/>
      </rPr>
      <t>M</t>
    </r>
  </si>
  <si>
    <t>Dossier ou écrit</t>
  </si>
  <si>
    <r>
      <rPr>
        <b/>
        <sz val="11"/>
        <color rgb="FF000000"/>
        <rFont val="Calibri"/>
        <family val="2"/>
        <charset val="1"/>
      </rPr>
      <t xml:space="preserve">UE3 : La recherche comme éclairage sur la posture professionnelle   RECH701 - </t>
    </r>
    <r>
      <rPr>
        <b/>
        <sz val="11"/>
        <color rgb="FFFF0000"/>
        <rFont val="Calibri"/>
        <family val="2"/>
        <charset val="1"/>
      </rPr>
      <t>M</t>
    </r>
  </si>
  <si>
    <t>Resp. Parcours</t>
  </si>
  <si>
    <t>Oral</t>
  </si>
  <si>
    <t>RNCP31852BC04 - Développer des savoirs hautement spécialisés et les intégrer</t>
  </si>
  <si>
    <t>RECHERCHE</t>
  </si>
  <si>
    <t>RNCP31852BC06 – Appui à la transformation en contexte professionnel</t>
  </si>
  <si>
    <t>UE4 : Approche disciplinaire et environnement pédagogique 1</t>
  </si>
  <si>
    <t>Resp. parcours</t>
  </si>
  <si>
    <t>RNCP31852BC01 – Compétences communes à tous les professeurs et personnels d'éducation</t>
  </si>
  <si>
    <t>PEDA701 - Documentation et projets éducatifs, pédagogiques et culturels</t>
  </si>
  <si>
    <t>ECW</t>
  </si>
  <si>
    <t>Ecrit et/ou Oral</t>
  </si>
  <si>
    <t>Ecrit ou Oral</t>
  </si>
  <si>
    <t>RNCP31852BC07 - Gestion des ressources documentaires</t>
  </si>
  <si>
    <r>
      <rPr>
        <sz val="11"/>
        <color rgb="FF000000"/>
        <rFont val="Calibri"/>
        <family val="2"/>
        <charset val="1"/>
      </rPr>
      <t>PEDA702</t>
    </r>
    <r>
      <rPr>
        <sz val="11"/>
        <rFont val="Calibri"/>
        <family val="2"/>
        <charset val="1"/>
      </rPr>
      <t xml:space="preserve"> - </t>
    </r>
    <r>
      <rPr>
        <sz val="11"/>
        <color rgb="FF000000"/>
        <rFont val="Calibri"/>
        <family val="2"/>
        <charset val="1"/>
      </rPr>
      <t>Gestion de projet documentaire</t>
    </r>
  </si>
  <si>
    <t>UE5 : Maitrise des savoirs académiques 1</t>
  </si>
  <si>
    <t>RNCP31852BC02 - Compétences communes à tous les professeurs</t>
  </si>
  <si>
    <t>ACAD701 - Pédagogie et modèles d'apprentissage</t>
  </si>
  <si>
    <r>
      <rPr>
        <sz val="11"/>
        <color rgb="FF000000"/>
        <rFont val="Calibri"/>
        <family val="2"/>
        <charset val="1"/>
      </rPr>
      <t>ACAD702</t>
    </r>
    <r>
      <rPr>
        <sz val="11"/>
        <color rgb="FFFF0000"/>
        <rFont val="Calibri"/>
        <family val="2"/>
        <charset val="1"/>
      </rPr>
      <t xml:space="preserve"> </t>
    </r>
    <r>
      <rPr>
        <sz val="11"/>
        <rFont val="Calibri"/>
        <family val="2"/>
        <charset val="1"/>
      </rPr>
      <t xml:space="preserve">- Epistémologie  des sciences de l'information et de la communication - </t>
    </r>
    <r>
      <rPr>
        <b/>
        <sz val="11"/>
        <color rgb="FFFF0000"/>
        <rFont val="Calibri"/>
        <family val="2"/>
        <charset val="1"/>
      </rPr>
      <t>M</t>
    </r>
    <r>
      <rPr>
        <sz val="11"/>
        <rFont val="Calibri"/>
        <family val="2"/>
        <charset val="1"/>
      </rPr>
      <t xml:space="preserve"> </t>
    </r>
  </si>
  <si>
    <t>Ecrit</t>
  </si>
  <si>
    <t>UE6 : Techniques documentaires 1</t>
  </si>
  <si>
    <r>
      <rPr>
        <sz val="11"/>
        <color rgb="FF000000"/>
        <rFont val="Calibri"/>
        <family val="2"/>
        <charset val="1"/>
      </rPr>
      <t>TECH701</t>
    </r>
    <r>
      <rPr>
        <sz val="11"/>
        <color rgb="FFFF0000"/>
        <rFont val="Calibri"/>
        <family val="2"/>
        <charset val="1"/>
      </rPr>
      <t xml:space="preserve"> </t>
    </r>
    <r>
      <rPr>
        <sz val="11"/>
        <rFont val="Calibri"/>
        <family val="2"/>
        <charset val="1"/>
      </rPr>
      <t xml:space="preserve">- </t>
    </r>
    <r>
      <rPr>
        <sz val="11"/>
        <color rgb="FF000000"/>
        <rFont val="Calibri"/>
        <family val="2"/>
        <charset val="1"/>
      </rPr>
      <t xml:space="preserve">Chaine de traitement du document - </t>
    </r>
    <r>
      <rPr>
        <b/>
        <sz val="11"/>
        <color rgb="FFFF0000"/>
        <rFont val="Calibri"/>
        <family val="2"/>
        <charset val="1"/>
      </rPr>
      <t>M</t>
    </r>
    <r>
      <rPr>
        <sz val="11"/>
        <color rgb="FF000000"/>
        <rFont val="Calibri"/>
        <family val="2"/>
        <charset val="1"/>
      </rPr>
      <t xml:space="preserve"> </t>
    </r>
  </si>
  <si>
    <t>RNCP31852BC03 – Usages avancés et spécialisés des outils numériques</t>
  </si>
  <si>
    <r>
      <rPr>
        <sz val="11"/>
        <color rgb="FF000000"/>
        <rFont val="Calibri"/>
        <family val="2"/>
        <charset val="1"/>
      </rPr>
      <t>TECH702</t>
    </r>
    <r>
      <rPr>
        <sz val="11"/>
        <color rgb="FFFF0000"/>
        <rFont val="Calibri"/>
        <family val="2"/>
        <charset val="1"/>
      </rPr>
      <t xml:space="preserve"> </t>
    </r>
    <r>
      <rPr>
        <sz val="11"/>
        <rFont val="Calibri"/>
        <family val="2"/>
        <charset val="1"/>
      </rPr>
      <t>-</t>
    </r>
    <r>
      <rPr>
        <sz val="11"/>
        <color rgb="FF000000"/>
        <rFont val="Calibri"/>
        <family val="2"/>
        <charset val="1"/>
      </rPr>
      <t xml:space="preserve"> Informatique documentaire - </t>
    </r>
    <r>
      <rPr>
        <b/>
        <sz val="11"/>
        <color rgb="FFFF0000"/>
        <rFont val="Calibri"/>
        <family val="2"/>
        <charset val="1"/>
      </rPr>
      <t>M</t>
    </r>
  </si>
  <si>
    <t>Total ECTS / Semestre</t>
  </si>
  <si>
    <t>Total Nbre d'heures</t>
  </si>
  <si>
    <t>Commentaires : colonne K, report possible si la note est égale ou supérieure à 9.</t>
  </si>
  <si>
    <t>Commentaires :</t>
  </si>
  <si>
    <t>les UEs coloriées en bleu sont les UEs de culture commune</t>
  </si>
  <si>
    <t>M : UE mutualisée</t>
  </si>
  <si>
    <t>En cas de circonstances exceptionnelles affectant le déroulement normal des examens, des adaptations des modalités d'évaluation pourront être mises en place après vote par les instances concernées</t>
  </si>
  <si>
    <t>En cas de situation contrainte par la situation sanitaire, les épreuves en présentiel seront transformées en épreuves à distance, selon les mêmes modalités.</t>
  </si>
  <si>
    <t xml:space="preserve">SEMESTRE 8 </t>
  </si>
  <si>
    <r>
      <rPr>
        <b/>
        <sz val="11"/>
        <color rgb="FF000000"/>
        <rFont val="Calibri"/>
        <family val="2"/>
        <charset val="1"/>
      </rPr>
      <t xml:space="preserve">UE1 : Culture numérique et apprentissages    NUM801 - </t>
    </r>
    <r>
      <rPr>
        <b/>
        <sz val="11"/>
        <color rgb="FFFF0000"/>
        <rFont val="Calibri"/>
        <family val="2"/>
        <charset val="1"/>
      </rPr>
      <t>M</t>
    </r>
  </si>
  <si>
    <t>Dossier</t>
  </si>
  <si>
    <r>
      <rPr>
        <b/>
        <sz val="11"/>
        <color rgb="FF000000"/>
        <rFont val="Calibri"/>
        <family val="2"/>
        <charset val="1"/>
      </rPr>
      <t xml:space="preserve">UE2 : Langue vivante - </t>
    </r>
    <r>
      <rPr>
        <b/>
        <sz val="11"/>
        <color rgb="FFFF0000"/>
        <rFont val="Calibri"/>
        <family val="2"/>
        <charset val="1"/>
      </rPr>
      <t>parcours non linguistes -</t>
    </r>
    <r>
      <rPr>
        <b/>
        <sz val="11"/>
        <color rgb="FF000000"/>
        <rFont val="Calibri"/>
        <family val="2"/>
        <charset val="1"/>
      </rPr>
      <t xml:space="preserve"> (UE non compensable) - LANG801</t>
    </r>
  </si>
  <si>
    <t>Ecrit ou oral</t>
  </si>
  <si>
    <r>
      <rPr>
        <b/>
        <sz val="11"/>
        <color rgb="FF000000"/>
        <rFont val="Calibri"/>
        <family val="2"/>
        <charset val="1"/>
      </rPr>
      <t xml:space="preserve">UE3 : UE  Recherche « Didactique disciplinaire » et mémoire  RECH-MEM801 - </t>
    </r>
    <r>
      <rPr>
        <b/>
        <sz val="11"/>
        <color rgb="FFFF0000"/>
        <rFont val="Calibri"/>
        <family val="2"/>
        <charset val="1"/>
      </rPr>
      <t>M</t>
    </r>
  </si>
  <si>
    <t>Dossier (écrit du mémoire)</t>
  </si>
  <si>
    <t>50% (1)</t>
  </si>
  <si>
    <t>Report automatique à 10/20</t>
  </si>
  <si>
    <t>ET1 : dossier et/ou écrit et/ou oral</t>
  </si>
  <si>
    <t>Dossier et/ou écrit et/ou oral</t>
  </si>
  <si>
    <t>ET2 : dossier et/ou écrit et/ou oral</t>
  </si>
  <si>
    <t>SEMINAIRES</t>
  </si>
  <si>
    <t>Report validation présence (ou visio) à 2 séminaires</t>
  </si>
  <si>
    <r>
      <rPr>
        <b/>
        <sz val="11"/>
        <color rgb="FF000000"/>
        <rFont val="Calibri"/>
        <family val="2"/>
        <charset val="1"/>
      </rPr>
      <t xml:space="preserve">UE4 : Stage d’observation et de pratique accompagnée (UE non compensable)     STAG801 - </t>
    </r>
    <r>
      <rPr>
        <b/>
        <sz val="11"/>
        <color rgb="FFFF0000"/>
        <rFont val="Calibri"/>
        <family val="2"/>
        <charset val="1"/>
      </rPr>
      <t>M</t>
    </r>
  </si>
  <si>
    <t>Dossier et/ou écrit et/ou oral (2)</t>
  </si>
  <si>
    <t>écrit et/ou oral (1)</t>
  </si>
  <si>
    <t>Stage</t>
  </si>
  <si>
    <t>Suivi de stage</t>
  </si>
  <si>
    <t>Report du suivi de stage</t>
  </si>
  <si>
    <t>UE5 : Approche disciplinaire et environnement pédagogique 2</t>
  </si>
  <si>
    <t>RNCP31852BC05 – Communication spécialisée pour le transfert de connaissances</t>
  </si>
  <si>
    <t>PEDA801 - Parcours d'apprentissage</t>
  </si>
  <si>
    <r>
      <rPr>
        <sz val="11"/>
        <color rgb="FF000000"/>
        <rFont val="Calibri"/>
        <family val="2"/>
        <charset val="1"/>
      </rPr>
      <t>PEDA802 - Veille et sources d’information</t>
    </r>
    <r>
      <rPr>
        <sz val="11"/>
        <color rgb="FFFF0000"/>
        <rFont val="Calibri"/>
        <family val="2"/>
        <charset val="1"/>
      </rPr>
      <t xml:space="preserve"> M</t>
    </r>
    <r>
      <rPr>
        <sz val="11"/>
        <color rgb="FF000000"/>
        <rFont val="Calibri"/>
        <family val="2"/>
        <charset val="1"/>
      </rPr>
      <t xml:space="preserve"> </t>
    </r>
    <r>
      <rPr>
        <sz val="11"/>
        <color rgb="FFFF0000"/>
        <rFont val="Calibri"/>
        <family val="2"/>
        <charset val="1"/>
      </rPr>
      <t xml:space="preserve">(12h/24h)- </t>
    </r>
    <r>
      <rPr>
        <b/>
        <sz val="11"/>
        <color rgb="FFFF0000"/>
        <rFont val="Calibri"/>
        <family val="2"/>
        <charset val="1"/>
      </rPr>
      <t>M</t>
    </r>
  </si>
  <si>
    <t>UE6 : Maitrise des savoirs académiques 2</t>
  </si>
  <si>
    <r>
      <rPr>
        <sz val="11"/>
        <color rgb="FF000000"/>
        <rFont val="Calibri"/>
        <family val="2"/>
        <charset val="1"/>
      </rPr>
      <t xml:space="preserve">ACAD801 - Droit de l'information - </t>
    </r>
    <r>
      <rPr>
        <b/>
        <sz val="11"/>
        <color rgb="FFFF0000"/>
        <rFont val="Calibri"/>
        <family val="2"/>
        <charset val="1"/>
      </rPr>
      <t>M</t>
    </r>
  </si>
  <si>
    <r>
      <rPr>
        <sz val="11"/>
        <color rgb="FF000000"/>
        <rFont val="Calibri"/>
        <family val="2"/>
        <charset val="1"/>
      </rPr>
      <t xml:space="preserve">ACAD802 - Culture numérique et informationnelle - </t>
    </r>
    <r>
      <rPr>
        <b/>
        <sz val="11"/>
        <color rgb="FFFF0000"/>
        <rFont val="Calibri"/>
        <family val="2"/>
        <charset val="1"/>
      </rPr>
      <t>M</t>
    </r>
  </si>
  <si>
    <t>(1) Sauf pour parcours EPS (CC1 : 70%, CC2 30%, voir MCCC du parcours EPS)
(2) UE STAG801 : note seuil de 10/20 à l'ET.</t>
  </si>
  <si>
    <t>Année de la Formation/Domaine/Mention : M2 MEEF Second degré</t>
  </si>
  <si>
    <t xml:space="preserve">SEMESTRE 9 </t>
  </si>
  <si>
    <r>
      <rPr>
        <b/>
        <sz val="10"/>
        <color rgb="FF000000"/>
        <rFont val="Calibri"/>
        <family val="2"/>
        <charset val="1"/>
      </rPr>
      <t xml:space="preserve">UE1 : Efficacité de l’enseignement et accessibilité aux savoirs pour tous                    EDUC901 - </t>
    </r>
    <r>
      <rPr>
        <b/>
        <sz val="10"/>
        <color rgb="FFFF0000"/>
        <rFont val="Calibri"/>
        <family val="2"/>
        <charset val="1"/>
      </rPr>
      <t>M</t>
    </r>
  </si>
  <si>
    <t>M</t>
  </si>
  <si>
    <r>
      <rPr>
        <b/>
        <sz val="10"/>
        <color rgb="FF000000"/>
        <rFont val="Calibri"/>
        <family val="2"/>
        <charset val="1"/>
      </rPr>
      <t xml:space="preserve">UE2 : Stage et mémoire (UE non compensable)   STAG-MEM901 - </t>
    </r>
    <r>
      <rPr>
        <b/>
        <sz val="10"/>
        <color rgb="FFFF0000"/>
        <rFont val="Calibri"/>
        <family val="2"/>
        <charset val="1"/>
      </rPr>
      <t>M</t>
    </r>
  </si>
  <si>
    <t>M                            Culture commune</t>
  </si>
  <si>
    <t>Mémoire</t>
  </si>
  <si>
    <t xml:space="preserve">Report automatique à 10 </t>
  </si>
  <si>
    <t>Soutenance orale du mémoire</t>
  </si>
  <si>
    <t>Validation du stage (1)</t>
  </si>
  <si>
    <t>Report validation du stage</t>
  </si>
  <si>
    <t>UE3 : Langue vivante sauf pour parcours langues (UE non compensable)</t>
  </si>
  <si>
    <t xml:space="preserve">UE4 : Approche disciplinaire et environnement pédagogique 3 </t>
  </si>
  <si>
    <t>PEDA901 - Concevoir et mettre  en œuvre d'une politique documentaire</t>
  </si>
  <si>
    <t>PEDA902 - Education aux médias et à l’information</t>
  </si>
  <si>
    <t>UE5 : Maitrise des savoirs académiques 3</t>
  </si>
  <si>
    <t>(12h CM) ACAD901 - Evolutions  de l’information-Documentation</t>
  </si>
  <si>
    <t>UE6 : Techniques documentaires 2</t>
  </si>
  <si>
    <t>TECH901 -  Recherche d'information et gestion bibliographique</t>
  </si>
  <si>
    <r>
      <rPr>
        <sz val="11"/>
        <color rgb="FF000000"/>
        <rFont val="Calibri"/>
        <family val="2"/>
        <charset val="1"/>
      </rPr>
      <t>TECH902</t>
    </r>
    <r>
      <rPr>
        <sz val="11"/>
        <color rgb="FFFF0000"/>
        <rFont val="Calibri"/>
        <family val="2"/>
        <charset val="1"/>
      </rPr>
      <t xml:space="preserve"> </t>
    </r>
    <r>
      <rPr>
        <sz val="11"/>
        <rFont val="Calibri"/>
        <family val="2"/>
        <charset val="1"/>
      </rPr>
      <t xml:space="preserve">- </t>
    </r>
    <r>
      <rPr>
        <sz val="11"/>
        <color rgb="FF000000"/>
        <rFont val="Calibri"/>
        <family val="2"/>
        <charset val="1"/>
      </rPr>
      <t xml:space="preserve">Analyse des usages et des pratiques sociales </t>
    </r>
  </si>
  <si>
    <t>(1) En cas d'avis réservé à la validation du stage, les résultats à l'UE STAG-MEM901 sont mis en attente jusqu'à la fin du S4. Le stage est alors validé si l'UE STAG1001 est validée.</t>
  </si>
  <si>
    <t xml:space="preserve">Responsable de la Formation : Hervé Gaussier               </t>
  </si>
  <si>
    <t xml:space="preserve">SEMESTRE 10 </t>
  </si>
  <si>
    <r>
      <rPr>
        <b/>
        <sz val="10"/>
        <color rgb="FF000000"/>
        <rFont val="Calibri"/>
        <family val="2"/>
        <charset val="1"/>
      </rPr>
      <t xml:space="preserve">UE1 :  L’école en situation : éducation et relations   EDUC1001 - </t>
    </r>
    <r>
      <rPr>
        <b/>
        <sz val="10"/>
        <color rgb="FFFF0000"/>
        <rFont val="Calibri"/>
        <family val="2"/>
        <charset val="1"/>
      </rPr>
      <t>M</t>
    </r>
  </si>
  <si>
    <r>
      <rPr>
        <b/>
        <sz val="10"/>
        <color rgb="FF000000"/>
        <rFont val="Calibri"/>
        <family val="2"/>
        <charset val="1"/>
      </rPr>
      <t xml:space="preserve">UE2 : Stage en responsabilité (UE non compensable)    STAG1001 - </t>
    </r>
    <r>
      <rPr>
        <b/>
        <sz val="10"/>
        <color rgb="FFFF0000"/>
        <rFont val="Calibri"/>
        <family val="2"/>
        <charset val="1"/>
      </rPr>
      <t>M</t>
    </r>
  </si>
  <si>
    <t>Pratique de stage (1)</t>
  </si>
  <si>
    <t>Report de la décision de 1ère session</t>
  </si>
  <si>
    <t>Pratique de stage</t>
  </si>
  <si>
    <r>
      <rPr>
        <b/>
        <sz val="10"/>
        <color rgb="FF000000"/>
        <rFont val="Calibri"/>
        <family val="2"/>
        <charset val="1"/>
      </rPr>
      <t xml:space="preserve">UE3 : Positionnement professionnel    POST1001 - </t>
    </r>
    <r>
      <rPr>
        <b/>
        <sz val="10"/>
        <color rgb="FFFF0000"/>
        <rFont val="Calibri"/>
        <family val="2"/>
        <charset val="1"/>
      </rPr>
      <t>M</t>
    </r>
  </si>
  <si>
    <t>UE4 : Culture professionnelle</t>
  </si>
  <si>
    <t>PROF1001 - Contexte d'exercice et analyse de pratiques</t>
  </si>
  <si>
    <t>PROF1002 - Approches contemporaines du livre et de la lecture</t>
  </si>
  <si>
    <t>UE5 : Didactique disciplinaire</t>
  </si>
  <si>
    <t>DIDA1001 - Conception et évaluation d'une séquence pédagogique</t>
  </si>
  <si>
    <t>UE6 : Techniques documentaires 3</t>
  </si>
  <si>
    <t>TECH1001 - Publication et gestion de contenus</t>
  </si>
  <si>
    <t xml:space="preserve">Commentaires : </t>
  </si>
  <si>
    <t>colonne K, report possible si la note est égale ou supérieure à 9.</t>
  </si>
  <si>
    <t>(1) Validation par le responsable de l'UE (voir règlement des études)</t>
  </si>
  <si>
    <t>Nature des
épreuves CC</t>
  </si>
  <si>
    <t>E/O</t>
  </si>
  <si>
    <t>Ecrit mémoire</t>
  </si>
  <si>
    <t>Ecrit rapport</t>
  </si>
  <si>
    <t>Rapport Stage</t>
  </si>
  <si>
    <t>Ecrit TP</t>
  </si>
  <si>
    <t>E Dev maison</t>
  </si>
  <si>
    <t>E Dev surveillé</t>
  </si>
  <si>
    <t>Assiduité</t>
  </si>
  <si>
    <t>O Soutenance</t>
  </si>
  <si>
    <t>O Exposé</t>
  </si>
  <si>
    <t>Dossier (test de connaissances)</t>
  </si>
  <si>
    <r>
      <t xml:space="preserve">Validation présence (ou visio) à 2 séminaires. </t>
    </r>
    <r>
      <rPr>
        <sz val="11"/>
        <color rgb="FFFF0000"/>
        <rFont val="Calibri (Corps)_x0000_"/>
      </rPr>
      <t>Pour les séminaires hors INSPE, une validation par la/le responsable de l'UE est nécessaire</t>
    </r>
  </si>
  <si>
    <t>Ecrit (SDE 50%, Philosophie 50%)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</si>
</sst>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\ %"/>
  </numFmts>
  <fonts count="27">
    <font>
      <sz val="11"/>
      <color rgb="FF000000"/>
      <name val="Calibri"/>
      <charset val="1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1"/>
      <name val="Arial"/>
      <family val="2"/>
      <charset val="1"/>
    </font>
    <font>
      <b/>
      <sz val="11"/>
      <color rgb="FF000000"/>
      <name val="Calibri"/>
      <family val="2"/>
      <charset val="1"/>
    </font>
    <font>
      <b/>
      <sz val="11"/>
      <name val="Calibri"/>
      <family val="2"/>
      <charset val="1"/>
    </font>
    <font>
      <b/>
      <sz val="7"/>
      <color rgb="FF000000"/>
      <name val="Arial"/>
      <family val="2"/>
      <charset val="1"/>
    </font>
    <font>
      <b/>
      <sz val="11"/>
      <color rgb="FFFF0000"/>
      <name val="Calibri"/>
      <family val="2"/>
      <charset val="1"/>
    </font>
    <font>
      <b/>
      <sz val="7"/>
      <name val="Arial"/>
      <family val="2"/>
      <charset val="1"/>
    </font>
    <font>
      <b/>
      <sz val="9"/>
      <color rgb="FF000000"/>
      <name val="Calibri"/>
      <family val="2"/>
      <charset val="1"/>
    </font>
    <font>
      <b/>
      <sz val="11"/>
      <color rgb="FF8064A2"/>
      <name val="Calibri"/>
      <family val="2"/>
      <charset val="1"/>
    </font>
    <font>
      <sz val="9"/>
      <color rgb="FF000000"/>
      <name val="Calibri"/>
      <family val="2"/>
      <charset val="1"/>
    </font>
    <font>
      <sz val="11"/>
      <name val="Calibri"/>
      <family val="2"/>
      <charset val="1"/>
    </font>
    <font>
      <strike/>
      <sz val="11"/>
      <color rgb="FF000000"/>
      <name val="Calibri"/>
      <family val="2"/>
      <charset val="1"/>
    </font>
    <font>
      <sz val="11"/>
      <color rgb="FFFF0000"/>
      <name val="Calibri"/>
      <family val="2"/>
      <charset val="1"/>
    </font>
    <font>
      <strike/>
      <sz val="11"/>
      <color rgb="FFFF0000"/>
      <name val="Calibri"/>
      <family val="2"/>
      <charset val="1"/>
    </font>
    <font>
      <b/>
      <sz val="10"/>
      <color rgb="FFFF0000"/>
      <name val="Calibri"/>
      <family val="2"/>
      <charset val="1"/>
    </font>
    <font>
      <sz val="9"/>
      <color rgb="FF000000"/>
      <name val="Tahoma"/>
      <family val="2"/>
      <charset val="1"/>
    </font>
    <font>
      <sz val="9"/>
      <name val="Tahoma"/>
      <family val="2"/>
      <charset val="1"/>
    </font>
    <font>
      <b/>
      <sz val="10"/>
      <color rgb="FF000000"/>
      <name val="Calibri"/>
      <family val="2"/>
      <charset val="1"/>
    </font>
    <font>
      <sz val="10"/>
      <color rgb="FF000000"/>
      <name val="Calibri"/>
      <family val="2"/>
      <charset val="1"/>
    </font>
    <font>
      <b/>
      <sz val="11"/>
      <color rgb="FFFF0000"/>
      <name val="Calibri (Corps)"/>
      <charset val="1"/>
    </font>
    <font>
      <sz val="11"/>
      <color rgb="FF000000"/>
      <name val="Arial"/>
      <family val="2"/>
      <charset val="1"/>
    </font>
    <font>
      <sz val="11"/>
      <name val="Calibri"/>
      <family val="2"/>
    </font>
    <font>
      <sz val="11"/>
      <name val="Calibri"/>
      <family val="2"/>
      <scheme val="minor"/>
    </font>
    <font>
      <sz val="11"/>
      <name val="Calibri (Corps)"/>
    </font>
    <font>
      <sz val="11"/>
      <color rgb="FFFF0000"/>
      <name val="Calibri (Corps)_x0000_"/>
    </font>
  </fonts>
  <fills count="10">
    <fill>
      <patternFill patternType="none"/>
    </fill>
    <fill>
      <patternFill patternType="gray125"/>
    </fill>
    <fill>
      <patternFill patternType="solid">
        <fgColor rgb="FFD9D9D9"/>
        <bgColor rgb="FFE6E0EC"/>
      </patternFill>
    </fill>
    <fill>
      <patternFill patternType="solid">
        <fgColor rgb="FFFFFF00"/>
        <bgColor rgb="FFFFFF00"/>
      </patternFill>
    </fill>
    <fill>
      <patternFill patternType="solid">
        <fgColor rgb="FF8EB4E3"/>
        <bgColor rgb="FF9999FF"/>
      </patternFill>
    </fill>
    <fill>
      <patternFill patternType="solid">
        <fgColor rgb="FFE6E0EC"/>
        <bgColor rgb="FFD9D9D9"/>
      </patternFill>
    </fill>
    <fill>
      <patternFill patternType="solid">
        <fgColor rgb="FFC6D9F1"/>
        <bgColor rgb="FFB7DEE8"/>
      </patternFill>
    </fill>
    <fill>
      <patternFill patternType="solid">
        <fgColor rgb="FFB7DEE8"/>
        <bgColor rgb="FFC6D9F1"/>
      </patternFill>
    </fill>
    <fill>
      <patternFill patternType="solid">
        <fgColor rgb="FFFFFFFF"/>
        <bgColor rgb="FFFFFFCC"/>
      </patternFill>
    </fill>
    <fill>
      <patternFill patternType="solid">
        <fgColor theme="8" tint="0.59999389629810485"/>
        <bgColor indexed="64"/>
      </patternFill>
    </fill>
  </fills>
  <borders count="8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rgb="FF141312"/>
      </left>
      <right style="medium">
        <color rgb="FF141312"/>
      </right>
      <top style="medium">
        <color rgb="FF141312"/>
      </top>
      <bottom style="thin">
        <color rgb="FF141312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rgb="FF141312"/>
      </left>
      <right/>
      <top style="thin">
        <color rgb="FF141312"/>
      </top>
      <bottom style="thin">
        <color rgb="FF141312"/>
      </bottom>
      <diagonal/>
    </border>
    <border>
      <left style="thin">
        <color rgb="FF141312"/>
      </left>
      <right style="thin">
        <color rgb="FF141312"/>
      </right>
      <top/>
      <bottom style="thin">
        <color rgb="FF141312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rgb="FF141312"/>
      </left>
      <right style="thin">
        <color rgb="FF141312"/>
      </right>
      <top style="thin">
        <color rgb="FF141312"/>
      </top>
      <bottom style="thin">
        <color rgb="FF141312"/>
      </bottom>
      <diagonal/>
    </border>
    <border>
      <left/>
      <right style="thin">
        <color rgb="FF141312"/>
      </right>
      <top style="thin">
        <color rgb="FF141312"/>
      </top>
      <bottom style="thin">
        <color rgb="FF141312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dotted">
        <color auto="1"/>
      </right>
      <top style="medium">
        <color auto="1"/>
      </top>
      <bottom/>
      <diagonal/>
    </border>
    <border>
      <left/>
      <right style="dotted">
        <color auto="1"/>
      </right>
      <top/>
      <bottom/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rgb="FF141312"/>
      </top>
      <bottom/>
      <diagonal/>
    </border>
    <border>
      <left style="medium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rgb="FF141312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rgb="FF141312"/>
      </bottom>
      <diagonal/>
    </border>
    <border>
      <left style="thin">
        <color rgb="FF141312"/>
      </left>
      <right style="medium">
        <color auto="1"/>
      </right>
      <top style="thin">
        <color rgb="FF141312"/>
      </top>
      <bottom style="thin">
        <color rgb="FF141312"/>
      </bottom>
      <diagonal/>
    </border>
    <border>
      <left/>
      <right style="medium">
        <color auto="1"/>
      </right>
      <top style="thin">
        <color rgb="FF141312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/>
      <top style="thin">
        <color rgb="FF141312"/>
      </top>
      <bottom style="thin">
        <color rgb="FF141312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16">
    <xf numFmtId="0" fontId="0" fillId="0" borderId="0" xfId="0"/>
    <xf numFmtId="0" fontId="4" fillId="0" borderId="0" xfId="0" applyFont="1"/>
    <xf numFmtId="0" fontId="0" fillId="0" borderId="0" xfId="0" applyFont="1" applyBorder="1"/>
    <xf numFmtId="0" fontId="0" fillId="0" borderId="1" xfId="0" applyBorder="1"/>
    <xf numFmtId="0" fontId="0" fillId="0" borderId="3" xfId="0" applyBorder="1"/>
    <xf numFmtId="0" fontId="6" fillId="2" borderId="4" xfId="1" applyFont="1" applyFill="1" applyBorder="1" applyAlignment="1">
      <alignment vertical="center"/>
    </xf>
    <xf numFmtId="0" fontId="6" fillId="2" borderId="3" xfId="1" applyFont="1" applyFill="1" applyBorder="1" applyAlignment="1">
      <alignment vertical="center"/>
    </xf>
    <xf numFmtId="0" fontId="0" fillId="2" borderId="0" xfId="0" applyFill="1"/>
    <xf numFmtId="0" fontId="0" fillId="2" borderId="5" xfId="0" applyFill="1" applyBorder="1"/>
    <xf numFmtId="0" fontId="6" fillId="3" borderId="6" xfId="1" applyFont="1" applyFill="1" applyBorder="1" applyAlignment="1">
      <alignment vertical="center"/>
    </xf>
    <xf numFmtId="0" fontId="6" fillId="3" borderId="3" xfId="1" applyFont="1" applyFill="1" applyBorder="1" applyAlignment="1">
      <alignment vertical="center"/>
    </xf>
    <xf numFmtId="0" fontId="0" fillId="3" borderId="3" xfId="0" applyFill="1" applyBorder="1"/>
    <xf numFmtId="0" fontId="0" fillId="3" borderId="0" xfId="0" applyFill="1"/>
    <xf numFmtId="0" fontId="0" fillId="2" borderId="7" xfId="0" applyFill="1" applyBorder="1"/>
    <xf numFmtId="0" fontId="8" fillId="2" borderId="4" xfId="1" applyFont="1" applyFill="1" applyBorder="1" applyAlignment="1">
      <alignment vertical="center"/>
    </xf>
    <xf numFmtId="0" fontId="8" fillId="2" borderId="0" xfId="1" applyFont="1" applyFill="1" applyBorder="1" applyAlignment="1">
      <alignment vertical="center"/>
    </xf>
    <xf numFmtId="0" fontId="0" fillId="2" borderId="0" xfId="0" applyFill="1" applyBorder="1"/>
    <xf numFmtId="0" fontId="6" fillId="2" borderId="0" xfId="1" applyFont="1" applyFill="1" applyBorder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0" fillId="0" borderId="9" xfId="0" applyBorder="1"/>
    <xf numFmtId="0" fontId="0" fillId="2" borderId="1" xfId="0" applyFill="1" applyBorder="1"/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vertical="center" wrapText="1"/>
    </xf>
    <xf numFmtId="0" fontId="11" fillId="0" borderId="15" xfId="0" applyFont="1" applyBorder="1" applyAlignment="1">
      <alignment vertical="center" wrapText="1"/>
    </xf>
    <xf numFmtId="0" fontId="11" fillId="0" borderId="17" xfId="0" applyFont="1" applyBorder="1" applyAlignment="1">
      <alignment vertical="center" wrapText="1"/>
    </xf>
    <xf numFmtId="0" fontId="11" fillId="0" borderId="13" xfId="0" applyFont="1" applyBorder="1" applyAlignment="1">
      <alignment vertical="center" wrapText="1"/>
    </xf>
    <xf numFmtId="0" fontId="0" fillId="0" borderId="20" xfId="0" applyBorder="1"/>
    <xf numFmtId="0" fontId="7" fillId="7" borderId="7" xfId="0" applyFont="1" applyFill="1" applyBorder="1" applyAlignment="1">
      <alignment horizontal="center"/>
    </xf>
    <xf numFmtId="0" fontId="4" fillId="7" borderId="20" xfId="0" applyFont="1" applyFill="1" applyBorder="1" applyAlignment="1">
      <alignment horizontal="center"/>
    </xf>
    <xf numFmtId="0" fontId="0" fillId="7" borderId="22" xfId="0" applyFill="1" applyBorder="1"/>
    <xf numFmtId="0" fontId="0" fillId="7" borderId="23" xfId="0" applyFill="1" applyBorder="1"/>
    <xf numFmtId="0" fontId="12" fillId="7" borderId="24" xfId="0" applyFont="1" applyFill="1" applyBorder="1" applyAlignment="1">
      <alignment wrapText="1"/>
    </xf>
    <xf numFmtId="164" fontId="0" fillId="7" borderId="7" xfId="0" applyNumberFormat="1" applyFill="1" applyBorder="1"/>
    <xf numFmtId="0" fontId="0" fillId="7" borderId="25" xfId="0" applyFill="1" applyBorder="1"/>
    <xf numFmtId="0" fontId="0" fillId="7" borderId="26" xfId="0" applyFill="1" applyBorder="1"/>
    <xf numFmtId="0" fontId="0" fillId="7" borderId="27" xfId="0" applyFill="1" applyBorder="1"/>
    <xf numFmtId="0" fontId="0" fillId="7" borderId="16" xfId="0" applyFill="1" applyBorder="1"/>
    <xf numFmtId="0" fontId="0" fillId="0" borderId="28" xfId="0" applyBorder="1"/>
    <xf numFmtId="0" fontId="0" fillId="7" borderId="0" xfId="0" applyFill="1"/>
    <xf numFmtId="0" fontId="4" fillId="7" borderId="7" xfId="0" applyFont="1" applyFill="1" applyBorder="1" applyAlignment="1">
      <alignment horizontal="center"/>
    </xf>
    <xf numFmtId="0" fontId="4" fillId="7" borderId="29" xfId="0" applyFont="1" applyFill="1" applyBorder="1" applyAlignment="1">
      <alignment horizontal="center"/>
    </xf>
    <xf numFmtId="0" fontId="4" fillId="7" borderId="28" xfId="0" applyFont="1" applyFill="1" applyBorder="1" applyAlignment="1">
      <alignment horizontal="center"/>
    </xf>
    <xf numFmtId="0" fontId="0" fillId="7" borderId="30" xfId="0" applyFill="1" applyBorder="1"/>
    <xf numFmtId="0" fontId="0" fillId="7" borderId="31" xfId="0" applyFill="1" applyBorder="1"/>
    <xf numFmtId="0" fontId="0" fillId="7" borderId="24" xfId="0" applyFill="1" applyBorder="1"/>
    <xf numFmtId="0" fontId="0" fillId="7" borderId="32" xfId="0" applyFill="1" applyBorder="1"/>
    <xf numFmtId="0" fontId="0" fillId="5" borderId="33" xfId="0" applyFill="1" applyBorder="1"/>
    <xf numFmtId="0" fontId="0" fillId="5" borderId="34" xfId="0" applyFill="1" applyBorder="1"/>
    <xf numFmtId="0" fontId="0" fillId="5" borderId="35" xfId="0" applyFill="1" applyBorder="1"/>
    <xf numFmtId="0" fontId="0" fillId="5" borderId="36" xfId="0" applyFill="1" applyBorder="1"/>
    <xf numFmtId="0" fontId="0" fillId="0" borderId="29" xfId="0" applyBorder="1"/>
    <xf numFmtId="0" fontId="0" fillId="0" borderId="29" xfId="0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0" fillId="0" borderId="24" xfId="0" applyBorder="1"/>
    <xf numFmtId="0" fontId="0" fillId="0" borderId="38" xfId="0" applyBorder="1"/>
    <xf numFmtId="0" fontId="0" fillId="0" borderId="32" xfId="0" applyBorder="1"/>
    <xf numFmtId="0" fontId="0" fillId="0" borderId="22" xfId="0" applyBorder="1"/>
    <xf numFmtId="0" fontId="0" fillId="0" borderId="7" xfId="0" applyBorder="1"/>
    <xf numFmtId="0" fontId="0" fillId="5" borderId="39" xfId="0" applyFill="1" applyBorder="1"/>
    <xf numFmtId="0" fontId="4" fillId="7" borderId="40" xfId="0" applyFont="1" applyFill="1" applyBorder="1" applyAlignment="1">
      <alignment vertical="center"/>
    </xf>
    <xf numFmtId="0" fontId="7" fillId="7" borderId="28" xfId="0" applyFont="1" applyFill="1" applyBorder="1" applyAlignment="1">
      <alignment horizontal="center"/>
    </xf>
    <xf numFmtId="0" fontId="4" fillId="7" borderId="37" xfId="0" applyFont="1" applyFill="1" applyBorder="1" applyAlignment="1">
      <alignment horizontal="center"/>
    </xf>
    <xf numFmtId="0" fontId="0" fillId="7" borderId="38" xfId="0" applyFill="1" applyBorder="1"/>
    <xf numFmtId="164" fontId="0" fillId="7" borderId="38" xfId="0" applyNumberFormat="1" applyFill="1" applyBorder="1"/>
    <xf numFmtId="0" fontId="0" fillId="7" borderId="33" xfId="0" applyFill="1" applyBorder="1"/>
    <xf numFmtId="0" fontId="0" fillId="7" borderId="34" xfId="0" applyFill="1" applyBorder="1"/>
    <xf numFmtId="0" fontId="0" fillId="7" borderId="39" xfId="0" applyFill="1" applyBorder="1"/>
    <xf numFmtId="0" fontId="0" fillId="0" borderId="41" xfId="0" applyBorder="1" applyAlignment="1">
      <alignment horizontal="center" vertical="center"/>
    </xf>
    <xf numFmtId="0" fontId="4" fillId="0" borderId="7" xfId="0" applyFont="1" applyBorder="1"/>
    <xf numFmtId="0" fontId="4" fillId="0" borderId="29" xfId="0" applyFont="1" applyBorder="1"/>
    <xf numFmtId="0" fontId="0" fillId="0" borderId="30" xfId="0" applyBorder="1"/>
    <xf numFmtId="0" fontId="0" fillId="0" borderId="42" xfId="0" applyBorder="1"/>
    <xf numFmtId="0" fontId="4" fillId="0" borderId="28" xfId="0" applyFont="1" applyBorder="1"/>
    <xf numFmtId="0" fontId="4" fillId="0" borderId="28" xfId="0" applyFont="1" applyBorder="1" applyAlignment="1">
      <alignment horizontal="center"/>
    </xf>
    <xf numFmtId="0" fontId="4" fillId="8" borderId="40" xfId="0" applyFont="1" applyFill="1" applyBorder="1" applyAlignment="1">
      <alignment vertical="center"/>
    </xf>
    <xf numFmtId="0" fontId="12" fillId="0" borderId="29" xfId="0" applyFont="1" applyBorder="1" applyAlignment="1">
      <alignment horizontal="center"/>
    </xf>
    <xf numFmtId="0" fontId="13" fillId="0" borderId="24" xfId="0" applyFont="1" applyBorder="1"/>
    <xf numFmtId="164" fontId="0" fillId="0" borderId="38" xfId="0" applyNumberFormat="1" applyBorder="1"/>
    <xf numFmtId="0" fontId="2" fillId="0" borderId="24" xfId="0" applyFont="1" applyBorder="1"/>
    <xf numFmtId="0" fontId="0" fillId="5" borderId="7" xfId="0" applyFill="1" applyBorder="1"/>
    <xf numFmtId="0" fontId="0" fillId="0" borderId="42" xfId="0" applyFont="1" applyBorder="1"/>
    <xf numFmtId="0" fontId="0" fillId="0" borderId="37" xfId="0" applyFont="1" applyBorder="1" applyAlignment="1">
      <alignment horizontal="right"/>
    </xf>
    <xf numFmtId="0" fontId="4" fillId="0" borderId="37" xfId="0" applyFont="1" applyBorder="1"/>
    <xf numFmtId="0" fontId="0" fillId="0" borderId="39" xfId="0" applyBorder="1"/>
    <xf numFmtId="0" fontId="0" fillId="5" borderId="43" xfId="0" applyFill="1" applyBorder="1"/>
    <xf numFmtId="0" fontId="0" fillId="5" borderId="44" xfId="0" applyFill="1" applyBorder="1"/>
    <xf numFmtId="0" fontId="0" fillId="5" borderId="45" xfId="0" applyFill="1" applyBorder="1"/>
    <xf numFmtId="0" fontId="0" fillId="0" borderId="37" xfId="0" applyBorder="1"/>
    <xf numFmtId="0" fontId="0" fillId="0" borderId="28" xfId="0" applyBorder="1" applyAlignment="1">
      <alignment horizontal="center"/>
    </xf>
    <xf numFmtId="0" fontId="0" fillId="0" borderId="31" xfId="0" applyBorder="1"/>
    <xf numFmtId="0" fontId="0" fillId="0" borderId="46" xfId="0" applyBorder="1"/>
    <xf numFmtId="0" fontId="2" fillId="0" borderId="29" xfId="0" applyFont="1" applyBorder="1" applyAlignment="1">
      <alignment horizontal="right"/>
    </xf>
    <xf numFmtId="0" fontId="7" fillId="0" borderId="28" xfId="0" applyFont="1" applyBorder="1" applyAlignment="1">
      <alignment horizontal="center"/>
    </xf>
    <xf numFmtId="0" fontId="14" fillId="0" borderId="37" xfId="0" applyFont="1" applyBorder="1" applyAlignment="1">
      <alignment horizontal="center"/>
    </xf>
    <xf numFmtId="164" fontId="4" fillId="0" borderId="29" xfId="0" applyNumberFormat="1" applyFont="1" applyBorder="1"/>
    <xf numFmtId="0" fontId="15" fillId="0" borderId="24" xfId="0" applyFont="1" applyBorder="1"/>
    <xf numFmtId="164" fontId="15" fillId="0" borderId="38" xfId="0" applyNumberFormat="1" applyFont="1" applyBorder="1"/>
    <xf numFmtId="0" fontId="0" fillId="5" borderId="47" xfId="0" applyFill="1" applyBorder="1"/>
    <xf numFmtId="0" fontId="16" fillId="0" borderId="42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/>
    </xf>
    <xf numFmtId="0" fontId="14" fillId="0" borderId="28" xfId="0" applyFont="1" applyBorder="1" applyAlignment="1">
      <alignment horizontal="center"/>
    </xf>
    <xf numFmtId="0" fontId="0" fillId="0" borderId="48" xfId="0" applyBorder="1"/>
    <xf numFmtId="0" fontId="0" fillId="0" borderId="49" xfId="0" applyBorder="1"/>
    <xf numFmtId="0" fontId="15" fillId="0" borderId="30" xfId="0" applyFont="1" applyBorder="1"/>
    <xf numFmtId="0" fontId="15" fillId="0" borderId="32" xfId="0" applyFont="1" applyBorder="1"/>
    <xf numFmtId="0" fontId="0" fillId="0" borderId="29" xfId="0" applyFont="1" applyBorder="1" applyAlignment="1">
      <alignment horizontal="right"/>
    </xf>
    <xf numFmtId="164" fontId="4" fillId="0" borderId="37" xfId="0" applyNumberFormat="1" applyFont="1" applyBorder="1"/>
    <xf numFmtId="0" fontId="0" fillId="5" borderId="50" xfId="0" applyFill="1" applyBorder="1"/>
    <xf numFmtId="0" fontId="2" fillId="0" borderId="29" xfId="0" applyFont="1" applyBorder="1" applyAlignment="1">
      <alignment horizontal="right" wrapText="1"/>
    </xf>
    <xf numFmtId="0" fontId="2" fillId="0" borderId="51" xfId="0" applyFont="1" applyBorder="1" applyAlignment="1">
      <alignment horizontal="right" vertical="center" wrapText="1"/>
    </xf>
    <xf numFmtId="164" fontId="0" fillId="0" borderId="28" xfId="0" applyNumberFormat="1" applyBorder="1"/>
    <xf numFmtId="0" fontId="2" fillId="0" borderId="52" xfId="0" applyFont="1" applyBorder="1" applyAlignment="1">
      <alignment horizontal="right" vertical="center" wrapText="1"/>
    </xf>
    <xf numFmtId="164" fontId="0" fillId="0" borderId="53" xfId="0" applyNumberFormat="1" applyBorder="1"/>
    <xf numFmtId="0" fontId="0" fillId="0" borderId="37" xfId="0" applyBorder="1" applyAlignment="1">
      <alignment horizontal="center"/>
    </xf>
    <xf numFmtId="0" fontId="0" fillId="0" borderId="54" xfId="0" applyBorder="1"/>
    <xf numFmtId="0" fontId="0" fillId="0" borderId="55" xfId="0" applyBorder="1"/>
    <xf numFmtId="0" fontId="0" fillId="5" borderId="56" xfId="0" applyFill="1" applyBorder="1"/>
    <xf numFmtId="0" fontId="0" fillId="5" borderId="57" xfId="0" applyFill="1" applyBorder="1"/>
    <xf numFmtId="0" fontId="0" fillId="5" borderId="58" xfId="0" applyFill="1" applyBorder="1"/>
    <xf numFmtId="0" fontId="0" fillId="5" borderId="59" xfId="0" applyFill="1" applyBorder="1"/>
    <xf numFmtId="0" fontId="0" fillId="0" borderId="8" xfId="0" applyBorder="1"/>
    <xf numFmtId="0" fontId="0" fillId="0" borderId="60" xfId="0" applyBorder="1"/>
    <xf numFmtId="0" fontId="4" fillId="0" borderId="10" xfId="0" applyFont="1" applyBorder="1" applyAlignment="1">
      <alignment horizontal="center"/>
    </xf>
    <xf numFmtId="0" fontId="0" fillId="2" borderId="11" xfId="0" applyFill="1" applyBorder="1"/>
    <xf numFmtId="2" fontId="0" fillId="0" borderId="10" xfId="0" applyNumberFormat="1" applyBorder="1"/>
    <xf numFmtId="0" fontId="4" fillId="0" borderId="3" xfId="0" applyFont="1" applyBorder="1"/>
    <xf numFmtId="0" fontId="4" fillId="0" borderId="16" xfId="0" applyFont="1" applyBorder="1"/>
    <xf numFmtId="0" fontId="4" fillId="0" borderId="0" xfId="0" applyFont="1" applyBorder="1"/>
    <xf numFmtId="0" fontId="0" fillId="0" borderId="62" xfId="0" applyBorder="1"/>
    <xf numFmtId="0" fontId="4" fillId="7" borderId="0" xfId="0" applyFont="1" applyFill="1" applyBorder="1"/>
    <xf numFmtId="0" fontId="0" fillId="0" borderId="63" xfId="0" applyBorder="1"/>
    <xf numFmtId="0" fontId="7" fillId="0" borderId="0" xfId="0" applyFont="1" applyBorder="1"/>
    <xf numFmtId="0" fontId="2" fillId="0" borderId="0" xfId="0" applyFont="1" applyBorder="1"/>
    <xf numFmtId="0" fontId="0" fillId="0" borderId="64" xfId="0" applyBorder="1"/>
    <xf numFmtId="0" fontId="0" fillId="0" borderId="65" xfId="0" applyBorder="1"/>
    <xf numFmtId="0" fontId="0" fillId="0" borderId="66" xfId="0" applyBorder="1"/>
    <xf numFmtId="0" fontId="2" fillId="0" borderId="0" xfId="2"/>
    <xf numFmtId="0" fontId="4" fillId="0" borderId="0" xfId="2" applyFont="1"/>
    <xf numFmtId="0" fontId="2" fillId="0" borderId="1" xfId="2" applyBorder="1"/>
    <xf numFmtId="0" fontId="2" fillId="0" borderId="3" xfId="2" applyBorder="1"/>
    <xf numFmtId="0" fontId="2" fillId="0" borderId="9" xfId="2" applyBorder="1"/>
    <xf numFmtId="0" fontId="11" fillId="0" borderId="15" xfId="2" applyFont="1" applyBorder="1" applyAlignment="1">
      <alignment horizontal="center" vertical="center" wrapText="1"/>
    </xf>
    <xf numFmtId="0" fontId="11" fillId="0" borderId="16" xfId="2" applyFont="1" applyBorder="1" applyAlignment="1">
      <alignment vertical="center" wrapText="1"/>
    </xf>
    <xf numFmtId="0" fontId="11" fillId="0" borderId="15" xfId="2" applyFont="1" applyBorder="1" applyAlignment="1">
      <alignment vertical="center" wrapText="1"/>
    </xf>
    <xf numFmtId="0" fontId="11" fillId="0" borderId="17" xfId="2" applyFont="1" applyBorder="1" applyAlignment="1">
      <alignment vertical="center" wrapText="1"/>
    </xf>
    <xf numFmtId="0" fontId="11" fillId="0" borderId="13" xfId="2" applyFont="1" applyBorder="1" applyAlignment="1">
      <alignment vertical="center" wrapText="1"/>
    </xf>
    <xf numFmtId="0" fontId="4" fillId="7" borderId="67" xfId="2" applyFont="1" applyFill="1" applyBorder="1" applyAlignment="1" applyProtection="1">
      <alignment vertical="center"/>
    </xf>
    <xf numFmtId="0" fontId="7" fillId="7" borderId="20" xfId="2" applyFont="1" applyFill="1" applyBorder="1" applyAlignment="1">
      <alignment horizontal="center"/>
    </xf>
    <xf numFmtId="0" fontId="4" fillId="7" borderId="20" xfId="2" applyFont="1" applyFill="1" applyBorder="1" applyAlignment="1">
      <alignment horizontal="center"/>
    </xf>
    <xf numFmtId="0" fontId="2" fillId="7" borderId="22" xfId="2" applyFont="1" applyFill="1" applyBorder="1"/>
    <xf numFmtId="164" fontId="2" fillId="7" borderId="23" xfId="2" applyNumberFormat="1" applyFill="1" applyBorder="1"/>
    <xf numFmtId="0" fontId="2" fillId="7" borderId="22" xfId="2" applyFill="1" applyBorder="1"/>
    <xf numFmtId="0" fontId="2" fillId="7" borderId="7" xfId="2" applyFill="1" applyBorder="1"/>
    <xf numFmtId="0" fontId="2" fillId="7" borderId="23" xfId="2" applyFill="1" applyBorder="1"/>
    <xf numFmtId="0" fontId="2" fillId="7" borderId="68" xfId="2" applyFont="1" applyFill="1" applyBorder="1"/>
    <xf numFmtId="0" fontId="2" fillId="7" borderId="25" xfId="2" applyFill="1" applyBorder="1"/>
    <xf numFmtId="0" fontId="2" fillId="7" borderId="26" xfId="2" applyFill="1" applyBorder="1"/>
    <xf numFmtId="0" fontId="2" fillId="7" borderId="27" xfId="2" applyFill="1" applyBorder="1"/>
    <xf numFmtId="0" fontId="2" fillId="7" borderId="16" xfId="2" applyFill="1" applyBorder="1"/>
    <xf numFmtId="0" fontId="2" fillId="0" borderId="37" xfId="2" applyBorder="1"/>
    <xf numFmtId="0" fontId="14" fillId="0" borderId="28" xfId="2" applyFont="1" applyBorder="1" applyAlignment="1">
      <alignment horizontal="center"/>
    </xf>
    <xf numFmtId="0" fontId="4" fillId="0" borderId="7" xfId="2" applyFont="1" applyBorder="1" applyAlignment="1">
      <alignment horizontal="center"/>
    </xf>
    <xf numFmtId="0" fontId="4" fillId="0" borderId="29" xfId="2" applyFont="1" applyBorder="1" applyAlignment="1">
      <alignment horizontal="center"/>
    </xf>
    <xf numFmtId="0" fontId="2" fillId="0" borderId="28" xfId="2" applyBorder="1" applyAlignment="1">
      <alignment horizontal="center"/>
    </xf>
    <xf numFmtId="0" fontId="2" fillId="7" borderId="24" xfId="2" applyFill="1" applyBorder="1"/>
    <xf numFmtId="0" fontId="2" fillId="7" borderId="32" xfId="2" applyFill="1" applyBorder="1"/>
    <xf numFmtId="0" fontId="2" fillId="7" borderId="30" xfId="2" applyFill="1" applyBorder="1"/>
    <xf numFmtId="0" fontId="2" fillId="7" borderId="31" xfId="2" applyFill="1" applyBorder="1"/>
    <xf numFmtId="0" fontId="2" fillId="7" borderId="46" xfId="2" applyFill="1" applyBorder="1"/>
    <xf numFmtId="0" fontId="2" fillId="7" borderId="38" xfId="2" applyFill="1" applyBorder="1"/>
    <xf numFmtId="0" fontId="2" fillId="7" borderId="33" xfId="2" applyFill="1" applyBorder="1"/>
    <xf numFmtId="0" fontId="2" fillId="7" borderId="34" xfId="2" applyFill="1" applyBorder="1"/>
    <xf numFmtId="0" fontId="2" fillId="7" borderId="35" xfId="2" applyFill="1" applyBorder="1"/>
    <xf numFmtId="0" fontId="2" fillId="7" borderId="36" xfId="2" applyFill="1" applyBorder="1"/>
    <xf numFmtId="0" fontId="2" fillId="0" borderId="0" xfId="2" applyBorder="1" applyAlignment="1">
      <alignment horizontal="center" vertical="center"/>
    </xf>
    <xf numFmtId="0" fontId="2" fillId="0" borderId="28" xfId="2" applyBorder="1"/>
    <xf numFmtId="0" fontId="2" fillId="0" borderId="22" xfId="2" applyBorder="1"/>
    <xf numFmtId="0" fontId="2" fillId="0" borderId="7" xfId="2" applyBorder="1"/>
    <xf numFmtId="0" fontId="2" fillId="0" borderId="24" xfId="2" applyBorder="1"/>
    <xf numFmtId="0" fontId="2" fillId="0" borderId="32" xfId="2" applyBorder="1"/>
    <xf numFmtId="0" fontId="2" fillId="0" borderId="31" xfId="2" applyBorder="1"/>
    <xf numFmtId="0" fontId="2" fillId="0" borderId="46" xfId="2" applyBorder="1"/>
    <xf numFmtId="0" fontId="2" fillId="5" borderId="33" xfId="2" applyFill="1" applyBorder="1"/>
    <xf numFmtId="0" fontId="2" fillId="5" borderId="34" xfId="2" applyFill="1" applyBorder="1"/>
    <xf numFmtId="0" fontId="2" fillId="5" borderId="35" xfId="2" applyFill="1" applyBorder="1"/>
    <xf numFmtId="0" fontId="2" fillId="5" borderId="39" xfId="2" applyFill="1" applyBorder="1"/>
    <xf numFmtId="0" fontId="2" fillId="0" borderId="29" xfId="2" applyBorder="1"/>
    <xf numFmtId="0" fontId="14" fillId="0" borderId="29" xfId="2" applyFont="1" applyBorder="1" applyAlignment="1">
      <alignment horizontal="center"/>
    </xf>
    <xf numFmtId="0" fontId="4" fillId="0" borderId="37" xfId="2" applyFont="1" applyBorder="1" applyAlignment="1">
      <alignment horizontal="center"/>
    </xf>
    <xf numFmtId="0" fontId="2" fillId="0" borderId="38" xfId="2" applyBorder="1"/>
    <xf numFmtId="0" fontId="4" fillId="7" borderId="40" xfId="2" applyFont="1" applyFill="1" applyBorder="1" applyAlignment="1">
      <alignment vertical="center"/>
    </xf>
    <xf numFmtId="0" fontId="7" fillId="7" borderId="28" xfId="2" applyFont="1" applyFill="1" applyBorder="1"/>
    <xf numFmtId="0" fontId="4" fillId="7" borderId="29" xfId="2" applyFont="1" applyFill="1" applyBorder="1" applyAlignment="1">
      <alignment horizontal="center"/>
    </xf>
    <xf numFmtId="0" fontId="4" fillId="7" borderId="37" xfId="2" applyFont="1" applyFill="1" applyBorder="1" applyAlignment="1">
      <alignment horizontal="center"/>
    </xf>
    <xf numFmtId="0" fontId="2" fillId="7" borderId="43" xfId="2" applyFill="1" applyBorder="1"/>
    <xf numFmtId="0" fontId="2" fillId="7" borderId="45" xfId="2" applyFill="1" applyBorder="1"/>
    <xf numFmtId="0" fontId="2" fillId="0" borderId="0" xfId="2" applyBorder="1" applyAlignment="1">
      <alignment horizontal="left"/>
    </xf>
    <xf numFmtId="0" fontId="2" fillId="0" borderId="22" xfId="2" applyFont="1" applyBorder="1"/>
    <xf numFmtId="164" fontId="2" fillId="0" borderId="32" xfId="2" applyNumberFormat="1" applyBorder="1"/>
    <xf numFmtId="0" fontId="2" fillId="5" borderId="43" xfId="2" applyFill="1" applyBorder="1"/>
    <xf numFmtId="0" fontId="2" fillId="5" borderId="45" xfId="2" applyFill="1" applyBorder="1"/>
    <xf numFmtId="0" fontId="2" fillId="0" borderId="0" xfId="2" applyBorder="1"/>
    <xf numFmtId="0" fontId="4" fillId="0" borderId="7" xfId="2" applyFont="1" applyBorder="1"/>
    <xf numFmtId="0" fontId="4" fillId="0" borderId="28" xfId="2" applyFont="1" applyBorder="1"/>
    <xf numFmtId="0" fontId="2" fillId="0" borderId="30" xfId="2" applyBorder="1"/>
    <xf numFmtId="0" fontId="4" fillId="0" borderId="29" xfId="2" applyFont="1" applyBorder="1"/>
    <xf numFmtId="0" fontId="12" fillId="7" borderId="29" xfId="2" applyFont="1" applyFill="1" applyBorder="1" applyAlignment="1">
      <alignment horizontal="center"/>
    </xf>
    <xf numFmtId="0" fontId="12" fillId="0" borderId="29" xfId="2" applyFont="1" applyBorder="1" applyAlignment="1">
      <alignment horizontal="center"/>
    </xf>
    <xf numFmtId="0" fontId="4" fillId="0" borderId="28" xfId="2" applyFont="1" applyBorder="1" applyAlignment="1">
      <alignment horizontal="center"/>
    </xf>
    <xf numFmtId="0" fontId="2" fillId="7" borderId="30" xfId="2" applyFont="1" applyFill="1" applyBorder="1" applyAlignment="1">
      <alignment wrapText="1"/>
    </xf>
    <xf numFmtId="164" fontId="2" fillId="7" borderId="32" xfId="2" applyNumberFormat="1" applyFont="1" applyFill="1" applyBorder="1"/>
    <xf numFmtId="0" fontId="5" fillId="7" borderId="30" xfId="2" applyFont="1" applyFill="1" applyBorder="1" applyAlignment="1">
      <alignment wrapText="1"/>
    </xf>
    <xf numFmtId="164" fontId="2" fillId="7" borderId="38" xfId="2" applyNumberFormat="1" applyFill="1" applyBorder="1"/>
    <xf numFmtId="0" fontId="2" fillId="7" borderId="44" xfId="2" applyFill="1" applyBorder="1"/>
    <xf numFmtId="0" fontId="12" fillId="0" borderId="7" xfId="2" applyFont="1" applyBorder="1" applyAlignment="1">
      <alignment horizontal="right"/>
    </xf>
    <xf numFmtId="0" fontId="4" fillId="0" borderId="37" xfId="2" applyFont="1" applyBorder="1"/>
    <xf numFmtId="0" fontId="2" fillId="5" borderId="44" xfId="2" applyFill="1" applyBorder="1"/>
    <xf numFmtId="0" fontId="4" fillId="7" borderId="40" xfId="2" applyFont="1" applyFill="1" applyBorder="1" applyAlignment="1">
      <alignment vertical="center" wrapText="1"/>
    </xf>
    <xf numFmtId="0" fontId="2" fillId="0" borderId="28" xfId="2" applyFont="1" applyBorder="1" applyAlignment="1">
      <alignment horizontal="right"/>
    </xf>
    <xf numFmtId="0" fontId="2" fillId="0" borderId="39" xfId="2" applyBorder="1"/>
    <xf numFmtId="0" fontId="2" fillId="0" borderId="30" xfId="2" applyFont="1" applyBorder="1" applyAlignment="1">
      <alignment wrapText="1"/>
    </xf>
    <xf numFmtId="164" fontId="2" fillId="0" borderId="38" xfId="2" applyNumberFormat="1" applyBorder="1"/>
    <xf numFmtId="0" fontId="2" fillId="5" borderId="47" xfId="2" applyFill="1" applyBorder="1"/>
    <xf numFmtId="0" fontId="2" fillId="0" borderId="37" xfId="2" applyFont="1" applyBorder="1" applyAlignment="1">
      <alignment horizontal="right"/>
    </xf>
    <xf numFmtId="0" fontId="7" fillId="0" borderId="30" xfId="2" applyFont="1" applyBorder="1" applyAlignment="1">
      <alignment wrapText="1"/>
    </xf>
    <xf numFmtId="0" fontId="2" fillId="0" borderId="49" xfId="2" applyBorder="1"/>
    <xf numFmtId="0" fontId="7" fillId="0" borderId="24" xfId="2" applyFont="1" applyBorder="1"/>
    <xf numFmtId="0" fontId="2" fillId="0" borderId="48" xfId="2" applyBorder="1"/>
    <xf numFmtId="0" fontId="2" fillId="5" borderId="36" xfId="2" applyFill="1" applyBorder="1"/>
    <xf numFmtId="0" fontId="4" fillId="8" borderId="40" xfId="2" applyFont="1" applyFill="1" applyBorder="1" applyAlignment="1">
      <alignment vertical="center" wrapText="1"/>
    </xf>
    <xf numFmtId="0" fontId="2" fillId="0" borderId="29" xfId="2" applyFont="1" applyBorder="1" applyAlignment="1">
      <alignment horizontal="center"/>
    </xf>
    <xf numFmtId="0" fontId="2" fillId="5" borderId="50" xfId="2" applyFill="1" applyBorder="1"/>
    <xf numFmtId="0" fontId="2" fillId="0" borderId="71" xfId="2" applyFont="1" applyBorder="1" applyAlignment="1">
      <alignment horizontal="right"/>
    </xf>
    <xf numFmtId="0" fontId="7" fillId="0" borderId="28" xfId="2" applyFont="1" applyBorder="1" applyAlignment="1">
      <alignment horizontal="center"/>
    </xf>
    <xf numFmtId="164" fontId="4" fillId="0" borderId="29" xfId="2" applyNumberFormat="1" applyFont="1" applyBorder="1" applyAlignment="1">
      <alignment horizontal="center"/>
    </xf>
    <xf numFmtId="0" fontId="15" fillId="0" borderId="24" xfId="2" applyFont="1" applyBorder="1"/>
    <xf numFmtId="164" fontId="15" fillId="0" borderId="38" xfId="2" applyNumberFormat="1" applyFont="1" applyBorder="1"/>
    <xf numFmtId="0" fontId="16" fillId="0" borderId="42" xfId="2" applyFont="1" applyBorder="1" applyAlignment="1">
      <alignment horizontal="center" vertical="center" wrapText="1"/>
    </xf>
    <xf numFmtId="0" fontId="15" fillId="0" borderId="30" xfId="2" applyFont="1" applyBorder="1"/>
    <xf numFmtId="0" fontId="2" fillId="5" borderId="7" xfId="2" applyFill="1" applyBorder="1"/>
    <xf numFmtId="0" fontId="15" fillId="0" borderId="22" xfId="2" applyFont="1" applyBorder="1"/>
    <xf numFmtId="164" fontId="2" fillId="0" borderId="53" xfId="2" applyNumberFormat="1" applyBorder="1"/>
    <xf numFmtId="0" fontId="2" fillId="0" borderId="29" xfId="2" applyFont="1" applyBorder="1" applyAlignment="1">
      <alignment horizontal="right"/>
    </xf>
    <xf numFmtId="164" fontId="2" fillId="0" borderId="29" xfId="2" applyNumberFormat="1" applyBorder="1"/>
    <xf numFmtId="0" fontId="2" fillId="0" borderId="72" xfId="2" applyBorder="1"/>
    <xf numFmtId="0" fontId="2" fillId="0" borderId="55" xfId="2" applyBorder="1"/>
    <xf numFmtId="0" fontId="2" fillId="0" borderId="8" xfId="2" applyBorder="1"/>
    <xf numFmtId="0" fontId="2" fillId="0" borderId="73" xfId="2" applyBorder="1"/>
    <xf numFmtId="0" fontId="4" fillId="0" borderId="10" xfId="2" applyFont="1" applyBorder="1" applyAlignment="1">
      <alignment horizontal="center"/>
    </xf>
    <xf numFmtId="0" fontId="2" fillId="2" borderId="11" xfId="2" applyFill="1" applyBorder="1"/>
    <xf numFmtId="2" fontId="2" fillId="0" borderId="10" xfId="2" applyNumberFormat="1" applyBorder="1"/>
    <xf numFmtId="0" fontId="4" fillId="0" borderId="2" xfId="2" applyFont="1" applyBorder="1"/>
    <xf numFmtId="0" fontId="4" fillId="0" borderId="16" xfId="2" applyFont="1" applyBorder="1"/>
    <xf numFmtId="0" fontId="4" fillId="7" borderId="8" xfId="2" applyFont="1" applyFill="1" applyBorder="1"/>
    <xf numFmtId="0" fontId="7" fillId="0" borderId="8" xfId="2" applyFont="1" applyBorder="1"/>
    <xf numFmtId="0" fontId="4" fillId="0" borderId="2" xfId="2" applyFont="1" applyBorder="1" applyAlignment="1">
      <alignment wrapText="1"/>
    </xf>
    <xf numFmtId="0" fontId="4" fillId="0" borderId="8" xfId="2" applyFont="1" applyBorder="1"/>
    <xf numFmtId="0" fontId="2" fillId="0" borderId="66" xfId="2" applyBorder="1"/>
    <xf numFmtId="0" fontId="14" fillId="7" borderId="20" xfId="0" applyFont="1" applyFill="1" applyBorder="1" applyAlignment="1">
      <alignment horizontal="center"/>
    </xf>
    <xf numFmtId="0" fontId="0" fillId="7" borderId="68" xfId="0" applyFill="1" applyBorder="1"/>
    <xf numFmtId="0" fontId="0" fillId="7" borderId="7" xfId="0" applyFill="1" applyBorder="1"/>
    <xf numFmtId="0" fontId="0" fillId="7" borderId="22" xfId="0" applyFill="1" applyBorder="1" applyAlignment="1">
      <alignment wrapText="1"/>
    </xf>
    <xf numFmtId="0" fontId="14" fillId="7" borderId="28" xfId="0" applyFont="1" applyFill="1" applyBorder="1" applyAlignment="1">
      <alignment horizontal="center"/>
    </xf>
    <xf numFmtId="0" fontId="0" fillId="7" borderId="24" xfId="0" applyFont="1" applyFill="1" applyBorder="1"/>
    <xf numFmtId="0" fontId="0" fillId="7" borderId="30" xfId="0" applyFill="1" applyBorder="1" applyAlignment="1">
      <alignment wrapText="1"/>
    </xf>
    <xf numFmtId="0" fontId="0" fillId="7" borderId="35" xfId="0" applyFill="1" applyBorder="1"/>
    <xf numFmtId="0" fontId="0" fillId="7" borderId="36" xfId="0" applyFill="1" applyBorder="1"/>
    <xf numFmtId="0" fontId="14" fillId="7" borderId="29" xfId="0" applyFont="1" applyFill="1" applyBorder="1" applyAlignment="1">
      <alignment horizontal="center"/>
    </xf>
    <xf numFmtId="0" fontId="19" fillId="8" borderId="0" xfId="0" applyFont="1" applyFill="1" applyBorder="1" applyAlignment="1" applyProtection="1">
      <alignment horizontal="left" vertical="center" wrapText="1"/>
    </xf>
    <xf numFmtId="0" fontId="14" fillId="8" borderId="28" xfId="0" applyFont="1" applyFill="1" applyBorder="1" applyAlignment="1">
      <alignment horizontal="center"/>
    </xf>
    <xf numFmtId="0" fontId="4" fillId="8" borderId="37" xfId="0" applyFont="1" applyFill="1" applyBorder="1" applyAlignment="1">
      <alignment horizontal="center"/>
    </xf>
    <xf numFmtId="0" fontId="4" fillId="8" borderId="29" xfId="0" applyFont="1" applyFill="1" applyBorder="1" applyAlignment="1">
      <alignment horizontal="center"/>
    </xf>
    <xf numFmtId="0" fontId="0" fillId="8" borderId="24" xfId="0" applyFill="1" applyBorder="1"/>
    <xf numFmtId="164" fontId="0" fillId="8" borderId="38" xfId="0" applyNumberFormat="1" applyFill="1" applyBorder="1"/>
    <xf numFmtId="0" fontId="0" fillId="8" borderId="32" xfId="0" applyFill="1" applyBorder="1"/>
    <xf numFmtId="0" fontId="0" fillId="8" borderId="22" xfId="0" applyFill="1" applyBorder="1"/>
    <xf numFmtId="0" fontId="0" fillId="8" borderId="7" xfId="0" applyFill="1" applyBorder="1"/>
    <xf numFmtId="0" fontId="0" fillId="8" borderId="33" xfId="0" applyFill="1" applyBorder="1"/>
    <xf numFmtId="0" fontId="0" fillId="8" borderId="34" xfId="0" applyFill="1" applyBorder="1"/>
    <xf numFmtId="0" fontId="0" fillId="8" borderId="39" xfId="0" applyFill="1" applyBorder="1"/>
    <xf numFmtId="0" fontId="19" fillId="7" borderId="75" xfId="0" applyFont="1" applyFill="1" applyBorder="1" applyAlignment="1" applyProtection="1">
      <alignment horizontal="left" vertical="center"/>
    </xf>
    <xf numFmtId="0" fontId="14" fillId="7" borderId="28" xfId="0" applyFont="1" applyFill="1" applyBorder="1" applyAlignment="1">
      <alignment horizontal="center" wrapText="1"/>
    </xf>
    <xf numFmtId="0" fontId="0" fillId="7" borderId="28" xfId="0" applyFont="1" applyFill="1" applyBorder="1" applyAlignment="1">
      <alignment horizontal="right"/>
    </xf>
    <xf numFmtId="0" fontId="14" fillId="7" borderId="7" xfId="0" applyFont="1" applyFill="1" applyBorder="1" applyAlignment="1">
      <alignment horizontal="center"/>
    </xf>
    <xf numFmtId="0" fontId="12" fillId="7" borderId="30" xfId="0" applyFont="1" applyFill="1" applyBorder="1" applyAlignment="1">
      <alignment wrapText="1"/>
    </xf>
    <xf numFmtId="164" fontId="12" fillId="7" borderId="7" xfId="0" applyNumberFormat="1" applyFont="1" applyFill="1" applyBorder="1"/>
    <xf numFmtId="0" fontId="5" fillId="7" borderId="24" xfId="0" applyFont="1" applyFill="1" applyBorder="1" applyAlignment="1">
      <alignment wrapText="1"/>
    </xf>
    <xf numFmtId="0" fontId="12" fillId="7" borderId="38" xfId="0" applyFont="1" applyFill="1" applyBorder="1"/>
    <xf numFmtId="0" fontId="0" fillId="7" borderId="0" xfId="0" applyFill="1" applyBorder="1" applyAlignment="1">
      <alignment horizontal="right" vertical="center"/>
    </xf>
    <xf numFmtId="0" fontId="5" fillId="7" borderId="30" xfId="0" applyFont="1" applyFill="1" applyBorder="1"/>
    <xf numFmtId="0" fontId="12" fillId="7" borderId="30" xfId="0" applyFont="1" applyFill="1" applyBorder="1"/>
    <xf numFmtId="0" fontId="5" fillId="7" borderId="24" xfId="0" applyFont="1" applyFill="1" applyBorder="1"/>
    <xf numFmtId="0" fontId="0" fillId="0" borderId="0" xfId="0" applyBorder="1" applyAlignment="1">
      <alignment horizontal="right" vertical="center"/>
    </xf>
    <xf numFmtId="0" fontId="19" fillId="7" borderId="67" xfId="0" applyFont="1" applyFill="1" applyBorder="1" applyAlignment="1" applyProtection="1">
      <alignment vertical="center"/>
    </xf>
    <xf numFmtId="0" fontId="0" fillId="7" borderId="28" xfId="0" applyFill="1" applyBorder="1"/>
    <xf numFmtId="0" fontId="0" fillId="7" borderId="30" xfId="0" applyFont="1" applyFill="1" applyBorder="1" applyAlignment="1">
      <alignment wrapText="1"/>
    </xf>
    <xf numFmtId="164" fontId="0" fillId="7" borderId="32" xfId="0" applyNumberFormat="1" applyFill="1" applyBorder="1"/>
    <xf numFmtId="164" fontId="0" fillId="7" borderId="31" xfId="0" applyNumberFormat="1" applyFill="1" applyBorder="1"/>
    <xf numFmtId="0" fontId="0" fillId="0" borderId="0" xfId="0" applyBorder="1" applyAlignment="1">
      <alignment horizontal="right"/>
    </xf>
    <xf numFmtId="0" fontId="0" fillId="0" borderId="0" xfId="0" applyBorder="1" applyAlignment="1">
      <alignment horizontal="center" vertical="center"/>
    </xf>
    <xf numFmtId="0" fontId="0" fillId="0" borderId="76" xfId="0" applyBorder="1"/>
    <xf numFmtId="0" fontId="0" fillId="0" borderId="77" xfId="0" applyBorder="1"/>
    <xf numFmtId="0" fontId="4" fillId="8" borderId="67" xfId="0" applyFont="1" applyFill="1" applyBorder="1" applyAlignment="1">
      <alignment vertical="center" wrapText="1"/>
    </xf>
    <xf numFmtId="0" fontId="0" fillId="0" borderId="43" xfId="0" applyBorder="1"/>
    <xf numFmtId="0" fontId="0" fillId="0" borderId="34" xfId="0" applyBorder="1"/>
    <xf numFmtId="0" fontId="0" fillId="0" borderId="45" xfId="0" applyBorder="1"/>
    <xf numFmtId="0" fontId="0" fillId="0" borderId="28" xfId="0" applyFont="1" applyBorder="1" applyAlignment="1">
      <alignment horizontal="right" wrapText="1"/>
    </xf>
    <xf numFmtId="164" fontId="4" fillId="0" borderId="29" xfId="0" applyNumberFormat="1" applyFont="1" applyBorder="1" applyAlignment="1">
      <alignment horizontal="center"/>
    </xf>
    <xf numFmtId="0" fontId="0" fillId="0" borderId="47" xfId="0" applyBorder="1"/>
    <xf numFmtId="0" fontId="0" fillId="0" borderId="33" xfId="0" applyBorder="1"/>
    <xf numFmtId="0" fontId="0" fillId="0" borderId="35" xfId="0" applyBorder="1"/>
    <xf numFmtId="0" fontId="0" fillId="0" borderId="44" xfId="0" applyBorder="1"/>
    <xf numFmtId="0" fontId="0" fillId="0" borderId="36" xfId="0" applyBorder="1"/>
    <xf numFmtId="0" fontId="0" fillId="0" borderId="28" xfId="0" applyFont="1" applyBorder="1" applyAlignment="1">
      <alignment horizontal="right"/>
    </xf>
    <xf numFmtId="0" fontId="7" fillId="0" borderId="0" xfId="0" applyFont="1" applyAlignment="1">
      <alignment horizontal="center"/>
    </xf>
    <xf numFmtId="164" fontId="4" fillId="0" borderId="37" xfId="0" applyNumberFormat="1" applyFont="1" applyBorder="1" applyAlignment="1">
      <alignment horizontal="center"/>
    </xf>
    <xf numFmtId="0" fontId="0" fillId="0" borderId="50" xfId="0" applyBorder="1"/>
    <xf numFmtId="0" fontId="20" fillId="0" borderId="37" xfId="0" applyFont="1" applyBorder="1" applyAlignment="1">
      <alignment horizontal="right" wrapText="1"/>
    </xf>
    <xf numFmtId="0" fontId="0" fillId="0" borderId="78" xfId="0" applyFont="1" applyBorder="1" applyAlignment="1">
      <alignment horizontal="right" vertical="center"/>
    </xf>
    <xf numFmtId="164" fontId="0" fillId="0" borderId="37" xfId="0" applyNumberFormat="1" applyBorder="1"/>
    <xf numFmtId="0" fontId="15" fillId="0" borderId="22" xfId="0" applyFont="1" applyBorder="1"/>
    <xf numFmtId="0" fontId="2" fillId="0" borderId="78" xfId="0" applyFont="1" applyBorder="1" applyAlignment="1">
      <alignment horizontal="right" vertical="center"/>
    </xf>
    <xf numFmtId="0" fontId="4" fillId="0" borderId="79" xfId="0" applyFont="1" applyBorder="1"/>
    <xf numFmtId="0" fontId="4" fillId="0" borderId="71" xfId="0" applyFont="1" applyBorder="1"/>
    <xf numFmtId="0" fontId="0" fillId="0" borderId="72" xfId="0" applyBorder="1"/>
    <xf numFmtId="0" fontId="0" fillId="0" borderId="73" xfId="0" applyBorder="1"/>
    <xf numFmtId="0" fontId="7" fillId="0" borderId="8" xfId="0" applyFont="1" applyBorder="1"/>
    <xf numFmtId="0" fontId="21" fillId="0" borderId="2" xfId="0" applyFont="1" applyBorder="1" applyAlignment="1">
      <alignment wrapText="1"/>
    </xf>
    <xf numFmtId="0" fontId="4" fillId="0" borderId="8" xfId="0" applyFont="1" applyBorder="1"/>
    <xf numFmtId="0" fontId="0" fillId="7" borderId="46" xfId="0" applyFont="1" applyFill="1" applyBorder="1"/>
    <xf numFmtId="0" fontId="22" fillId="7" borderId="0" xfId="0" applyFont="1" applyFill="1" applyAlignment="1">
      <alignment wrapText="1"/>
    </xf>
    <xf numFmtId="0" fontId="4" fillId="0" borderId="7" xfId="0" applyFont="1" applyBorder="1" applyAlignment="1">
      <alignment horizontal="center"/>
    </xf>
    <xf numFmtId="0" fontId="0" fillId="7" borderId="43" xfId="0" applyFill="1" applyBorder="1"/>
    <xf numFmtId="0" fontId="0" fillId="7" borderId="44" xfId="0" applyFill="1" applyBorder="1"/>
    <xf numFmtId="0" fontId="0" fillId="7" borderId="45" xfId="0" applyFill="1" applyBorder="1"/>
    <xf numFmtId="164" fontId="12" fillId="7" borderId="38" xfId="0" applyNumberFormat="1" applyFont="1" applyFill="1" applyBorder="1"/>
    <xf numFmtId="0" fontId="12" fillId="7" borderId="24" xfId="0" applyFont="1" applyFill="1" applyBorder="1"/>
    <xf numFmtId="0" fontId="12" fillId="7" borderId="31" xfId="0" applyFont="1" applyFill="1" applyBorder="1"/>
    <xf numFmtId="0" fontId="12" fillId="0" borderId="24" xfId="0" applyFont="1" applyBorder="1"/>
    <xf numFmtId="0" fontId="12" fillId="0" borderId="31" xfId="0" applyFont="1" applyBorder="1"/>
    <xf numFmtId="0" fontId="12" fillId="0" borderId="30" xfId="0" applyFont="1" applyBorder="1"/>
    <xf numFmtId="0" fontId="12" fillId="0" borderId="32" xfId="0" applyFont="1" applyBorder="1"/>
    <xf numFmtId="0" fontId="12" fillId="0" borderId="46" xfId="0" applyFont="1" applyBorder="1"/>
    <xf numFmtId="0" fontId="0" fillId="0" borderId="83" xfId="0" applyFont="1" applyBorder="1" applyAlignment="1">
      <alignment horizontal="right" vertical="center" wrapText="1"/>
    </xf>
    <xf numFmtId="0" fontId="7" fillId="0" borderId="37" xfId="0" applyFont="1" applyBorder="1" applyAlignment="1">
      <alignment horizontal="center"/>
    </xf>
    <xf numFmtId="164" fontId="0" fillId="0" borderId="29" xfId="0" applyNumberFormat="1" applyBorder="1"/>
    <xf numFmtId="0" fontId="7" fillId="0" borderId="29" xfId="0" applyFont="1" applyBorder="1" applyAlignment="1">
      <alignment horizontal="center"/>
    </xf>
    <xf numFmtId="0" fontId="0" fillId="0" borderId="71" xfId="0" applyFont="1" applyBorder="1" applyAlignment="1">
      <alignment horizontal="right"/>
    </xf>
    <xf numFmtId="0" fontId="0" fillId="0" borderId="71" xfId="0" applyBorder="1"/>
    <xf numFmtId="0" fontId="0" fillId="0" borderId="7" xfId="0" applyBorder="1" applyAlignment="1">
      <alignment horizontal="right"/>
    </xf>
    <xf numFmtId="0" fontId="12" fillId="0" borderId="76" xfId="0" applyFont="1" applyBorder="1"/>
    <xf numFmtId="0" fontId="0" fillId="5" borderId="84" xfId="0" applyFill="1" applyBorder="1"/>
    <xf numFmtId="0" fontId="4" fillId="8" borderId="85" xfId="0" applyFont="1" applyFill="1" applyBorder="1" applyAlignment="1">
      <alignment vertical="center"/>
    </xf>
    <xf numFmtId="0" fontId="0" fillId="0" borderId="39" xfId="0" applyFont="1" applyBorder="1" applyAlignment="1">
      <alignment horizontal="right"/>
    </xf>
    <xf numFmtId="0" fontId="12" fillId="0" borderId="22" xfId="0" applyFont="1" applyBorder="1"/>
    <xf numFmtId="0" fontId="12" fillId="0" borderId="38" xfId="0" applyFont="1" applyBorder="1"/>
    <xf numFmtId="0" fontId="0" fillId="0" borderId="53" xfId="0" applyBorder="1"/>
    <xf numFmtId="0" fontId="12" fillId="0" borderId="7" xfId="0" applyFont="1" applyBorder="1"/>
    <xf numFmtId="0" fontId="12" fillId="0" borderId="55" xfId="0" applyFont="1" applyBorder="1"/>
    <xf numFmtId="0" fontId="4" fillId="0" borderId="2" xfId="0" applyFont="1" applyBorder="1"/>
    <xf numFmtId="0" fontId="4" fillId="7" borderId="8" xfId="0" applyFont="1" applyFill="1" applyBorder="1"/>
    <xf numFmtId="0" fontId="4" fillId="0" borderId="2" xfId="0" applyFont="1" applyBorder="1" applyAlignment="1">
      <alignment wrapText="1"/>
    </xf>
    <xf numFmtId="0" fontId="0" fillId="0" borderId="0" xfId="0" applyFont="1" applyAlignment="1">
      <alignment wrapText="1"/>
    </xf>
    <xf numFmtId="0" fontId="23" fillId="0" borderId="30" xfId="0" applyFont="1" applyBorder="1"/>
    <xf numFmtId="0" fontId="24" fillId="9" borderId="22" xfId="0" applyFont="1" applyFill="1" applyBorder="1"/>
    <xf numFmtId="9" fontId="25" fillId="9" borderId="7" xfId="0" applyNumberFormat="1" applyFont="1" applyFill="1" applyBorder="1"/>
    <xf numFmtId="0" fontId="0" fillId="9" borderId="22" xfId="0" applyFill="1" applyBorder="1"/>
    <xf numFmtId="9" fontId="24" fillId="9" borderId="7" xfId="0" applyNumberFormat="1" applyFont="1" applyFill="1" applyBorder="1"/>
    <xf numFmtId="0" fontId="0" fillId="0" borderId="30" xfId="0" applyBorder="1" applyAlignment="1">
      <alignment wrapText="1"/>
    </xf>
    <xf numFmtId="0" fontId="3" fillId="0" borderId="0" xfId="1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7" fillId="0" borderId="8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8" fillId="2" borderId="4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left"/>
    </xf>
    <xf numFmtId="0" fontId="4" fillId="2" borderId="10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5" borderId="10" xfId="0" applyFont="1" applyFill="1" applyBorder="1" applyAlignment="1">
      <alignment horizontal="center" vertical="center"/>
    </xf>
    <xf numFmtId="0" fontId="4" fillId="6" borderId="10" xfId="0" applyFont="1" applyFill="1" applyBorder="1" applyAlignment="1">
      <alignment horizontal="center"/>
    </xf>
    <xf numFmtId="0" fontId="0" fillId="0" borderId="1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8" xfId="0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4" fillId="7" borderId="21" xfId="0" applyFont="1" applyFill="1" applyBorder="1" applyAlignment="1">
      <alignment horizontal="left" vertical="center" wrapText="1"/>
    </xf>
    <xf numFmtId="0" fontId="0" fillId="2" borderId="61" xfId="0" applyFont="1" applyFill="1" applyBorder="1" applyAlignment="1">
      <alignment horizontal="right"/>
    </xf>
    <xf numFmtId="0" fontId="0" fillId="2" borderId="13" xfId="0" applyFill="1" applyBorder="1" applyAlignment="1">
      <alignment horizontal="right"/>
    </xf>
    <xf numFmtId="0" fontId="0" fillId="2" borderId="17" xfId="0" applyFont="1" applyFill="1" applyBorder="1" applyAlignment="1">
      <alignment horizontal="right"/>
    </xf>
    <xf numFmtId="0" fontId="5" fillId="0" borderId="2" xfId="2" applyFont="1" applyBorder="1" applyAlignment="1">
      <alignment horizontal="left" vertical="center"/>
    </xf>
    <xf numFmtId="0" fontId="7" fillId="0" borderId="8" xfId="2" applyFont="1" applyBorder="1" applyAlignment="1">
      <alignment horizontal="left"/>
    </xf>
    <xf numFmtId="0" fontId="4" fillId="0" borderId="8" xfId="2" applyFont="1" applyBorder="1" applyAlignment="1">
      <alignment horizontal="left"/>
    </xf>
    <xf numFmtId="0" fontId="4" fillId="0" borderId="4" xfId="2" applyFont="1" applyBorder="1" applyAlignment="1">
      <alignment horizontal="left"/>
    </xf>
    <xf numFmtId="0" fontId="4" fillId="0" borderId="10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/>
    </xf>
    <xf numFmtId="0" fontId="4" fillId="4" borderId="10" xfId="2" applyFont="1" applyFill="1" applyBorder="1" applyAlignment="1">
      <alignment horizontal="center" vertical="center"/>
    </xf>
    <xf numFmtId="0" fontId="4" fillId="5" borderId="10" xfId="2" applyFont="1" applyFill="1" applyBorder="1" applyAlignment="1">
      <alignment horizontal="center" vertical="center"/>
    </xf>
    <xf numFmtId="0" fontId="4" fillId="6" borderId="10" xfId="2" applyFont="1" applyFill="1" applyBorder="1" applyAlignment="1">
      <alignment horizontal="center"/>
    </xf>
    <xf numFmtId="0" fontId="2" fillId="0" borderId="11" xfId="2" applyFont="1" applyBorder="1" applyAlignment="1">
      <alignment horizontal="center" vertical="center" wrapText="1"/>
    </xf>
    <xf numFmtId="0" fontId="2" fillId="0" borderId="12" xfId="2" applyFont="1" applyBorder="1" applyAlignment="1">
      <alignment horizontal="center" vertical="center"/>
    </xf>
    <xf numFmtId="0" fontId="2" fillId="0" borderId="13" xfId="2" applyFont="1" applyBorder="1" applyAlignment="1">
      <alignment horizontal="center" vertical="center"/>
    </xf>
    <xf numFmtId="0" fontId="2" fillId="0" borderId="14" xfId="2" applyFont="1" applyBorder="1" applyAlignment="1">
      <alignment horizontal="center" vertical="center"/>
    </xf>
    <xf numFmtId="0" fontId="2" fillId="2" borderId="61" xfId="2" applyFont="1" applyFill="1" applyBorder="1" applyAlignment="1">
      <alignment horizontal="right"/>
    </xf>
    <xf numFmtId="0" fontId="2" fillId="2" borderId="13" xfId="2" applyFill="1" applyBorder="1" applyAlignment="1">
      <alignment horizontal="right"/>
    </xf>
    <xf numFmtId="0" fontId="2" fillId="2" borderId="17" xfId="2" applyFont="1" applyFill="1" applyBorder="1" applyAlignment="1">
      <alignment horizontal="right"/>
    </xf>
    <xf numFmtId="0" fontId="0" fillId="0" borderId="69" xfId="0" applyBorder="1" applyAlignment="1">
      <alignment horizontal="center"/>
    </xf>
    <xf numFmtId="0" fontId="2" fillId="0" borderId="70" xfId="2" applyFont="1" applyBorder="1" applyAlignment="1">
      <alignment horizontal="right" vertical="center"/>
    </xf>
    <xf numFmtId="0" fontId="19" fillId="7" borderId="74" xfId="0" applyFont="1" applyFill="1" applyBorder="1" applyAlignment="1" applyProtection="1">
      <alignment horizontal="left" vertical="center" wrapText="1"/>
    </xf>
    <xf numFmtId="0" fontId="3" fillId="0" borderId="0" xfId="1" applyFont="1" applyBorder="1" applyAlignment="1">
      <alignment horizontal="center" vertical="center" wrapText="1"/>
    </xf>
    <xf numFmtId="0" fontId="19" fillId="7" borderId="80" xfId="0" applyFont="1" applyFill="1" applyBorder="1" applyAlignment="1" applyProtection="1">
      <alignment horizontal="left" vertical="center"/>
    </xf>
    <xf numFmtId="0" fontId="19" fillId="7" borderId="81" xfId="0" applyFont="1" applyFill="1" applyBorder="1" applyAlignment="1">
      <alignment horizontal="left" vertical="center"/>
    </xf>
    <xf numFmtId="0" fontId="14" fillId="7" borderId="37" xfId="0" applyFont="1" applyFill="1" applyBorder="1" applyAlignment="1">
      <alignment horizontal="center"/>
    </xf>
    <xf numFmtId="0" fontId="19" fillId="7" borderId="82" xfId="0" applyFont="1" applyFill="1" applyBorder="1" applyAlignment="1">
      <alignment horizontal="left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9D9D9"/>
      <rgbColor rgb="FF808080"/>
      <rgbColor rgb="FF9999FF"/>
      <rgbColor rgb="FF993366"/>
      <rgbColor rgb="FFFFFFCC"/>
      <rgbColor rgb="FFE6E0EC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B7DEE8"/>
      <rgbColor rgb="FFCCFFCC"/>
      <rgbColor rgb="FFFFFF99"/>
      <rgbColor rgb="FF8EB4E3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8064A2"/>
      <rgbColor rgb="FF969696"/>
      <rgbColor rgb="FF003366"/>
      <rgbColor rgb="FF339966"/>
      <rgbColor rgb="FF141312"/>
      <rgbColor rgb="FF333300"/>
      <rgbColor rgb="FFC9211E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124200</xdr:colOff>
      <xdr:row>0</xdr:row>
      <xdr:rowOff>104760</xdr:rowOff>
    </xdr:from>
    <xdr:to>
      <xdr:col>2</xdr:col>
      <xdr:colOff>655920</xdr:colOff>
      <xdr:row>2</xdr:row>
      <xdr:rowOff>102960</xdr:rowOff>
    </xdr:to>
    <xdr:pic>
      <xdr:nvPicPr>
        <xdr:cNvPr id="2" name="Imag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251000" y="104760"/>
          <a:ext cx="531720" cy="379080"/>
        </a:xfrm>
        <a:prstGeom prst="rect">
          <a:avLst/>
        </a:prstGeom>
        <a:ln w="936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124200</xdr:colOff>
      <xdr:row>0</xdr:row>
      <xdr:rowOff>85680</xdr:rowOff>
    </xdr:from>
    <xdr:to>
      <xdr:col>2</xdr:col>
      <xdr:colOff>655920</xdr:colOff>
      <xdr:row>2</xdr:row>
      <xdr:rowOff>83880</xdr:rowOff>
    </xdr:to>
    <xdr:pic>
      <xdr:nvPicPr>
        <xdr:cNvPr id="2" name="Image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3305960" y="85680"/>
          <a:ext cx="531720" cy="607680"/>
        </a:xfrm>
        <a:prstGeom prst="rect">
          <a:avLst/>
        </a:prstGeom>
        <a:ln w="936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124200</xdr:colOff>
      <xdr:row>0</xdr:row>
      <xdr:rowOff>85680</xdr:rowOff>
    </xdr:from>
    <xdr:to>
      <xdr:col>2</xdr:col>
      <xdr:colOff>655920</xdr:colOff>
      <xdr:row>2</xdr:row>
      <xdr:rowOff>83880</xdr:rowOff>
    </xdr:to>
    <xdr:pic>
      <xdr:nvPicPr>
        <xdr:cNvPr id="2" name="Image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787400" y="85680"/>
          <a:ext cx="531720" cy="379080"/>
        </a:xfrm>
        <a:prstGeom prst="rect">
          <a:avLst/>
        </a:prstGeom>
        <a:ln w="936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124200</xdr:colOff>
      <xdr:row>0</xdr:row>
      <xdr:rowOff>85680</xdr:rowOff>
    </xdr:from>
    <xdr:to>
      <xdr:col>2</xdr:col>
      <xdr:colOff>655920</xdr:colOff>
      <xdr:row>2</xdr:row>
      <xdr:rowOff>83880</xdr:rowOff>
    </xdr:to>
    <xdr:pic>
      <xdr:nvPicPr>
        <xdr:cNvPr id="3" name="Image 1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0267560" y="85680"/>
          <a:ext cx="531720" cy="379080"/>
        </a:xfrm>
        <a:prstGeom prst="rect">
          <a:avLst/>
        </a:prstGeom>
        <a:ln w="936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45"/>
  <sheetViews>
    <sheetView topLeftCell="B3" zoomScale="65" zoomScaleNormal="65" workbookViewId="0">
      <selection activeCell="J14" sqref="J14:K14"/>
    </sheetView>
  </sheetViews>
  <sheetFormatPr baseColWidth="10" defaultColWidth="10.42578125" defaultRowHeight="15"/>
  <cols>
    <col min="1" max="1" width="76.85546875" customWidth="1"/>
    <col min="2" max="2" width="66.7109375" customWidth="1"/>
    <col min="3" max="3" width="96.42578125" customWidth="1"/>
    <col min="4" max="4" width="17" customWidth="1"/>
    <col min="5" max="5" width="7.28515625" customWidth="1"/>
    <col min="6" max="6" width="6.85546875" customWidth="1"/>
    <col min="7" max="7" width="7.85546875" customWidth="1"/>
    <col min="8" max="8" width="18.140625" customWidth="1"/>
    <col min="9" max="9" width="8.28515625" customWidth="1"/>
    <col min="10" max="10" width="36" bestFit="1" customWidth="1"/>
    <col min="11" max="13" width="8.28515625" customWidth="1"/>
    <col min="14" max="14" width="17.85546875" customWidth="1"/>
    <col min="15" max="15" width="7.28515625" customWidth="1"/>
    <col min="16" max="16" width="8.140625" customWidth="1"/>
    <col min="17" max="18" width="7.28515625" customWidth="1"/>
    <col min="19" max="19" width="6.85546875" customWidth="1"/>
  </cols>
  <sheetData>
    <row r="1" spans="1:19" ht="15" customHeight="1">
      <c r="F1" s="370" t="s">
        <v>0</v>
      </c>
      <c r="G1" s="370"/>
      <c r="H1" s="370"/>
      <c r="I1" s="370"/>
      <c r="J1" s="370"/>
      <c r="K1" s="370"/>
      <c r="L1" s="370"/>
      <c r="M1" s="370"/>
      <c r="N1" s="370"/>
    </row>
    <row r="2" spans="1:19">
      <c r="D2" s="1" t="s">
        <v>1</v>
      </c>
      <c r="E2" s="1"/>
      <c r="M2" s="2" t="s">
        <v>2</v>
      </c>
    </row>
    <row r="3" spans="1:19">
      <c r="I3" s="3"/>
      <c r="K3" s="3"/>
      <c r="P3" s="3"/>
      <c r="Q3" s="3"/>
      <c r="R3" s="3"/>
      <c r="S3" s="3"/>
    </row>
    <row r="4" spans="1:19">
      <c r="C4" s="371" t="s">
        <v>3</v>
      </c>
      <c r="D4" s="371"/>
      <c r="E4" s="371"/>
      <c r="F4" s="371"/>
      <c r="G4" s="371"/>
      <c r="H4" s="4"/>
      <c r="I4" s="5" t="s">
        <v>4</v>
      </c>
      <c r="J4" s="6"/>
      <c r="K4" s="7"/>
      <c r="L4" s="8"/>
      <c r="M4" s="9" t="s">
        <v>5</v>
      </c>
      <c r="N4" s="10"/>
      <c r="O4" s="11"/>
      <c r="P4" s="12"/>
      <c r="Q4" s="7"/>
      <c r="R4" s="7"/>
      <c r="S4" s="13"/>
    </row>
    <row r="5" spans="1:19">
      <c r="C5" s="372" t="s">
        <v>6</v>
      </c>
      <c r="D5" s="372"/>
      <c r="E5" s="372"/>
      <c r="F5" s="372"/>
      <c r="G5" s="372"/>
      <c r="I5" s="14" t="s">
        <v>7</v>
      </c>
      <c r="J5" s="15"/>
      <c r="K5" s="7"/>
      <c r="L5" s="7"/>
      <c r="M5" s="5" t="s">
        <v>8</v>
      </c>
      <c r="N5" s="15"/>
      <c r="O5" s="16"/>
      <c r="P5" s="16"/>
      <c r="Q5" s="7"/>
      <c r="R5" s="7"/>
      <c r="S5" s="13"/>
    </row>
    <row r="6" spans="1:19">
      <c r="C6" s="373" t="s">
        <v>9</v>
      </c>
      <c r="D6" s="373"/>
      <c r="E6" s="373"/>
      <c r="F6" s="373"/>
      <c r="G6" s="373"/>
      <c r="I6" s="5" t="s">
        <v>10</v>
      </c>
      <c r="J6" s="17"/>
      <c r="K6" s="7"/>
      <c r="L6" s="7"/>
      <c r="M6" s="14" t="s">
        <v>11</v>
      </c>
      <c r="N6" s="15"/>
      <c r="O6" s="16"/>
      <c r="P6" s="7"/>
      <c r="Q6" s="7"/>
      <c r="R6" s="7"/>
      <c r="S6" s="13"/>
    </row>
    <row r="7" spans="1:19">
      <c r="C7" s="373" t="s">
        <v>12</v>
      </c>
      <c r="D7" s="373"/>
      <c r="E7" s="373"/>
      <c r="F7" s="373"/>
      <c r="G7" s="373"/>
      <c r="I7" s="14" t="s">
        <v>13</v>
      </c>
      <c r="J7" s="15"/>
      <c r="K7" s="7"/>
      <c r="L7" s="7"/>
      <c r="M7" s="374" t="s">
        <v>14</v>
      </c>
      <c r="N7" s="374"/>
      <c r="O7" s="18"/>
      <c r="P7" s="7"/>
      <c r="Q7" s="7"/>
      <c r="R7" s="7"/>
      <c r="S7" s="13"/>
    </row>
    <row r="8" spans="1:19">
      <c r="C8" s="375" t="s">
        <v>15</v>
      </c>
      <c r="D8" s="375"/>
      <c r="E8" s="375"/>
      <c r="F8" s="375"/>
      <c r="G8" s="375"/>
      <c r="H8" s="19"/>
      <c r="I8" s="20"/>
      <c r="J8" s="20"/>
      <c r="K8" s="7"/>
      <c r="L8" s="7"/>
      <c r="M8" s="374" t="s">
        <v>16</v>
      </c>
      <c r="N8" s="374"/>
      <c r="O8" s="374"/>
      <c r="P8" s="20"/>
      <c r="Q8" s="7"/>
      <c r="R8" s="7"/>
      <c r="S8" s="13"/>
    </row>
    <row r="9" spans="1:19" ht="15" customHeight="1">
      <c r="A9" s="376" t="s">
        <v>17</v>
      </c>
      <c r="B9" s="376" t="s">
        <v>18</v>
      </c>
      <c r="C9" s="377" t="s">
        <v>19</v>
      </c>
      <c r="D9" s="377" t="s">
        <v>20</v>
      </c>
      <c r="E9" s="377" t="s">
        <v>21</v>
      </c>
      <c r="F9" s="378" t="s">
        <v>22</v>
      </c>
      <c r="G9" s="377" t="s">
        <v>23</v>
      </c>
      <c r="H9" s="379" t="s">
        <v>24</v>
      </c>
      <c r="I9" s="379"/>
      <c r="J9" s="379"/>
      <c r="K9" s="379"/>
      <c r="L9" s="379"/>
      <c r="M9" s="379"/>
      <c r="N9" s="379"/>
      <c r="O9" s="379"/>
      <c r="P9" s="380" t="s">
        <v>25</v>
      </c>
      <c r="Q9" s="380"/>
      <c r="R9" s="380"/>
      <c r="S9" s="380"/>
    </row>
    <row r="10" spans="1:19">
      <c r="A10" s="376"/>
      <c r="B10" s="376"/>
      <c r="C10" s="377"/>
      <c r="D10" s="377"/>
      <c r="E10" s="377"/>
      <c r="F10" s="377"/>
      <c r="G10" s="377"/>
      <c r="H10" s="379"/>
      <c r="I10" s="379"/>
      <c r="J10" s="379"/>
      <c r="K10" s="379"/>
      <c r="L10" s="379"/>
      <c r="M10" s="379"/>
      <c r="N10" s="379"/>
      <c r="O10" s="379"/>
      <c r="P10" s="380"/>
      <c r="Q10" s="380"/>
      <c r="R10" s="380"/>
      <c r="S10" s="380"/>
    </row>
    <row r="11" spans="1:19" ht="15.75" customHeight="1">
      <c r="A11" s="376"/>
      <c r="B11" s="376"/>
      <c r="C11" s="377"/>
      <c r="D11" s="377"/>
      <c r="E11" s="377"/>
      <c r="F11" s="377"/>
      <c r="G11" s="377"/>
      <c r="H11" s="381" t="s">
        <v>26</v>
      </c>
      <c r="I11" s="381"/>
      <c r="J11" s="381"/>
      <c r="K11" s="381"/>
      <c r="L11" s="381" t="s">
        <v>27</v>
      </c>
      <c r="M11" s="381"/>
      <c r="N11" s="381"/>
      <c r="O11" s="381"/>
      <c r="P11" s="382" t="s">
        <v>28</v>
      </c>
      <c r="Q11" s="383" t="s">
        <v>29</v>
      </c>
      <c r="R11" s="384" t="s">
        <v>30</v>
      </c>
      <c r="S11" s="385" t="s">
        <v>31</v>
      </c>
    </row>
    <row r="12" spans="1:19" ht="36">
      <c r="A12" s="376"/>
      <c r="B12" s="376"/>
      <c r="C12" s="377"/>
      <c r="D12" s="377"/>
      <c r="E12" s="377"/>
      <c r="F12" s="377"/>
      <c r="G12" s="377"/>
      <c r="H12" s="21" t="s">
        <v>32</v>
      </c>
      <c r="I12" s="22" t="s">
        <v>33</v>
      </c>
      <c r="J12" s="23" t="s">
        <v>34</v>
      </c>
      <c r="K12" s="24" t="s">
        <v>35</v>
      </c>
      <c r="L12" s="23" t="s">
        <v>36</v>
      </c>
      <c r="M12" s="22" t="s">
        <v>37</v>
      </c>
      <c r="N12" s="23" t="s">
        <v>38</v>
      </c>
      <c r="O12" s="25" t="s">
        <v>39</v>
      </c>
      <c r="P12" s="382"/>
      <c r="Q12" s="383"/>
      <c r="R12" s="384"/>
      <c r="S12" s="385"/>
    </row>
    <row r="13" spans="1:19">
      <c r="A13" s="386"/>
      <c r="B13" s="386"/>
      <c r="C13" s="387" t="s">
        <v>40</v>
      </c>
      <c r="D13" s="387"/>
      <c r="E13" s="387"/>
      <c r="F13" s="387"/>
      <c r="G13" s="387"/>
      <c r="H13" s="387"/>
      <c r="I13" s="387"/>
      <c r="J13" s="387"/>
      <c r="K13" s="387"/>
      <c r="L13" s="387"/>
      <c r="M13" s="387"/>
      <c r="N13" s="387"/>
      <c r="O13" s="387"/>
      <c r="P13" s="387"/>
      <c r="Q13" s="387"/>
      <c r="R13" s="387"/>
      <c r="S13" s="387"/>
    </row>
    <row r="14" spans="1:19" ht="28.5" customHeight="1">
      <c r="A14" s="26"/>
      <c r="B14" s="26"/>
      <c r="C14" s="388" t="s">
        <v>41</v>
      </c>
      <c r="D14" s="27" t="s">
        <v>42</v>
      </c>
      <c r="E14" s="28" t="s">
        <v>43</v>
      </c>
      <c r="F14" s="28">
        <v>3</v>
      </c>
      <c r="G14" s="28">
        <v>3</v>
      </c>
      <c r="H14" s="29"/>
      <c r="I14" s="30"/>
      <c r="J14" s="44" t="s">
        <v>158</v>
      </c>
      <c r="K14" s="64">
        <v>1</v>
      </c>
      <c r="L14" s="29"/>
      <c r="M14" s="30"/>
      <c r="N14" s="44" t="s">
        <v>158</v>
      </c>
      <c r="O14" s="64">
        <v>1</v>
      </c>
      <c r="P14" s="33">
        <v>18</v>
      </c>
      <c r="Q14" s="34">
        <v>9</v>
      </c>
      <c r="R14" s="35"/>
      <c r="S14" s="36"/>
    </row>
    <row r="15" spans="1:19">
      <c r="A15" s="37"/>
      <c r="B15" s="37"/>
      <c r="C15" s="388"/>
      <c r="D15" s="38"/>
      <c r="E15" s="39"/>
      <c r="F15" s="40"/>
      <c r="G15" s="41"/>
      <c r="H15" s="42"/>
      <c r="I15" s="43"/>
      <c r="J15" s="31"/>
      <c r="K15" s="32"/>
      <c r="L15" s="44"/>
      <c r="M15" s="45"/>
      <c r="N15" s="31"/>
      <c r="O15" s="32"/>
      <c r="P15" s="46"/>
      <c r="Q15" s="47"/>
      <c r="R15" s="48"/>
      <c r="S15" s="49"/>
    </row>
    <row r="16" spans="1:19">
      <c r="A16" s="50"/>
      <c r="B16" s="50"/>
      <c r="C16" s="50"/>
      <c r="D16" s="51"/>
      <c r="E16" s="52"/>
      <c r="F16" s="53"/>
      <c r="G16" s="52"/>
      <c r="H16" s="54"/>
      <c r="I16" s="55"/>
      <c r="J16" s="54"/>
      <c r="K16" s="56"/>
      <c r="L16" s="57"/>
      <c r="M16" s="56"/>
      <c r="N16" s="54"/>
      <c r="O16" s="58"/>
      <c r="P16" s="46"/>
      <c r="Q16" s="47"/>
      <c r="R16" s="47"/>
      <c r="S16" s="59"/>
    </row>
    <row r="17" spans="1:19" ht="34.5" customHeight="1">
      <c r="A17" s="37"/>
      <c r="B17" s="37"/>
      <c r="C17" s="60" t="s">
        <v>44</v>
      </c>
      <c r="D17" s="61" t="s">
        <v>42</v>
      </c>
      <c r="E17" s="40" t="s">
        <v>43</v>
      </c>
      <c r="F17" s="40">
        <v>3</v>
      </c>
      <c r="G17" s="62">
        <v>3</v>
      </c>
      <c r="H17" s="42"/>
      <c r="I17" s="63"/>
      <c r="J17" s="44" t="s">
        <v>45</v>
      </c>
      <c r="K17" s="64">
        <v>1</v>
      </c>
      <c r="L17" s="44"/>
      <c r="M17" s="45"/>
      <c r="N17" s="44" t="s">
        <v>45</v>
      </c>
      <c r="O17" s="64">
        <v>1</v>
      </c>
      <c r="P17" s="65">
        <v>21</v>
      </c>
      <c r="Q17" s="66">
        <v>6</v>
      </c>
      <c r="R17" s="66"/>
      <c r="S17" s="67"/>
    </row>
    <row r="18" spans="1:19">
      <c r="A18" s="50"/>
      <c r="B18" s="50"/>
      <c r="C18" s="68"/>
      <c r="E18" s="69"/>
      <c r="F18" s="70"/>
      <c r="G18" s="53"/>
      <c r="H18" s="57"/>
      <c r="I18" s="58"/>
      <c r="J18" s="71"/>
      <c r="K18" s="58"/>
      <c r="L18" s="54"/>
      <c r="M18" s="55"/>
      <c r="N18" s="54"/>
      <c r="O18" s="56"/>
      <c r="P18" s="46"/>
      <c r="Q18" s="47"/>
      <c r="R18" s="47"/>
      <c r="S18" s="59"/>
    </row>
    <row r="19" spans="1:19">
      <c r="A19" s="72"/>
      <c r="B19" s="50"/>
      <c r="C19" s="37"/>
      <c r="D19" s="51"/>
      <c r="E19" s="70"/>
      <c r="F19" s="73"/>
      <c r="G19" s="74"/>
      <c r="H19" s="71"/>
      <c r="I19" s="56"/>
      <c r="J19" s="71"/>
      <c r="K19" s="55"/>
      <c r="L19" s="71"/>
      <c r="M19" s="55"/>
      <c r="N19" s="54"/>
      <c r="O19" s="55"/>
      <c r="P19" s="46"/>
      <c r="Q19" s="47"/>
      <c r="R19" s="47"/>
      <c r="S19" s="59"/>
    </row>
    <row r="20" spans="1:19" ht="30.75" customHeight="1">
      <c r="A20" s="72"/>
      <c r="B20" s="37"/>
      <c r="C20" s="75" t="s">
        <v>46</v>
      </c>
      <c r="D20" s="76" t="s">
        <v>47</v>
      </c>
      <c r="E20" s="53" t="s">
        <v>43</v>
      </c>
      <c r="F20" s="53">
        <v>5</v>
      </c>
      <c r="G20" s="53">
        <v>5</v>
      </c>
      <c r="H20" s="364" t="s">
        <v>48</v>
      </c>
      <c r="I20" s="78">
        <v>1</v>
      </c>
      <c r="J20" s="77"/>
      <c r="K20" s="78"/>
      <c r="L20" s="54"/>
      <c r="M20" s="56"/>
      <c r="N20" s="79" t="s">
        <v>48</v>
      </c>
      <c r="O20" s="78">
        <v>1</v>
      </c>
      <c r="P20" s="46">
        <v>8</v>
      </c>
      <c r="Q20" s="47">
        <v>16</v>
      </c>
      <c r="R20" s="47"/>
      <c r="S20" s="80"/>
    </row>
    <row r="21" spans="1:19">
      <c r="A21" s="81" t="s">
        <v>49</v>
      </c>
      <c r="B21" s="50"/>
      <c r="C21" s="82" t="s">
        <v>50</v>
      </c>
      <c r="E21" s="70"/>
      <c r="F21" s="83"/>
      <c r="G21" s="74"/>
      <c r="H21" s="57"/>
      <c r="I21" s="56"/>
      <c r="J21" s="71"/>
      <c r="K21" s="84"/>
      <c r="L21" s="54"/>
      <c r="M21" s="55"/>
      <c r="N21" s="54"/>
      <c r="O21" s="56"/>
      <c r="P21" s="85"/>
      <c r="Q21" s="47"/>
      <c r="R21" s="86"/>
      <c r="S21" s="87"/>
    </row>
    <row r="22" spans="1:19">
      <c r="A22" s="81" t="s">
        <v>51</v>
      </c>
      <c r="B22" s="37"/>
      <c r="C22" s="88"/>
      <c r="D22" s="89"/>
      <c r="E22" s="70"/>
      <c r="F22" s="83"/>
      <c r="G22" s="52"/>
      <c r="H22" s="71"/>
      <c r="I22" s="56"/>
      <c r="J22" s="54"/>
      <c r="K22" s="58"/>
      <c r="L22" s="54"/>
      <c r="M22" s="90"/>
      <c r="N22" s="71"/>
      <c r="O22" s="56"/>
      <c r="P22" s="46"/>
      <c r="Q22" s="47"/>
      <c r="R22" s="48"/>
      <c r="S22" s="87"/>
    </row>
    <row r="23" spans="1:19" ht="26.25" customHeight="1">
      <c r="A23" s="72"/>
      <c r="B23" s="50"/>
      <c r="C23" s="75" t="s">
        <v>52</v>
      </c>
      <c r="D23" s="51" t="s">
        <v>53</v>
      </c>
      <c r="E23" s="53" t="s">
        <v>43</v>
      </c>
      <c r="F23" s="53">
        <v>5</v>
      </c>
      <c r="G23" s="53">
        <v>5</v>
      </c>
      <c r="H23" s="57"/>
      <c r="I23" s="55"/>
      <c r="J23" s="71"/>
      <c r="K23" s="55"/>
      <c r="L23" s="54"/>
      <c r="M23" s="56"/>
      <c r="N23" s="91"/>
      <c r="O23" s="56"/>
      <c r="P23" s="85"/>
      <c r="Q23" s="47">
        <v>43</v>
      </c>
      <c r="R23" s="47"/>
      <c r="S23" s="87"/>
    </row>
    <row r="24" spans="1:19" ht="23.25" customHeight="1">
      <c r="A24" s="81" t="s">
        <v>54</v>
      </c>
      <c r="B24" s="37"/>
      <c r="C24" s="92" t="s">
        <v>55</v>
      </c>
      <c r="D24" s="93"/>
      <c r="E24" s="93" t="s">
        <v>56</v>
      </c>
      <c r="F24" s="94">
        <v>3</v>
      </c>
      <c r="G24" s="95"/>
      <c r="H24" s="54" t="s">
        <v>57</v>
      </c>
      <c r="I24" s="78">
        <v>0.6</v>
      </c>
      <c r="J24" s="57"/>
      <c r="K24" s="58"/>
      <c r="L24" s="96"/>
      <c r="M24" s="97"/>
      <c r="N24" s="54" t="s">
        <v>58</v>
      </c>
      <c r="O24" s="78">
        <v>0.6</v>
      </c>
      <c r="P24" s="98"/>
      <c r="Q24" s="47"/>
      <c r="R24" s="47"/>
      <c r="S24" s="87"/>
    </row>
    <row r="25" spans="1:19">
      <c r="A25" s="81" t="s">
        <v>59</v>
      </c>
      <c r="B25" s="88"/>
      <c r="C25" s="92" t="s">
        <v>60</v>
      </c>
      <c r="D25" s="99"/>
      <c r="E25" s="99" t="s">
        <v>56</v>
      </c>
      <c r="F25" s="100">
        <v>2</v>
      </c>
      <c r="G25" s="95"/>
      <c r="H25" s="71" t="s">
        <v>57</v>
      </c>
      <c r="I25" s="78">
        <v>0.4</v>
      </c>
      <c r="J25" s="71"/>
      <c r="K25" s="55"/>
      <c r="L25" s="96"/>
      <c r="M25" s="97"/>
      <c r="N25" s="54" t="s">
        <v>58</v>
      </c>
      <c r="O25" s="78">
        <v>0.4</v>
      </c>
      <c r="P25" s="46"/>
      <c r="Q25" s="47"/>
      <c r="R25" s="86"/>
      <c r="S25" s="87"/>
    </row>
    <row r="26" spans="1:19">
      <c r="A26" s="81" t="s">
        <v>51</v>
      </c>
      <c r="B26" s="88"/>
      <c r="C26" s="37"/>
      <c r="D26" s="101"/>
      <c r="E26" s="70"/>
      <c r="F26" s="53"/>
      <c r="G26" s="70"/>
      <c r="H26" s="71"/>
      <c r="I26" s="78"/>
      <c r="J26" s="102"/>
      <c r="K26" s="103"/>
      <c r="L26" s="104"/>
      <c r="M26" s="97"/>
      <c r="N26" s="71"/>
      <c r="O26" s="78"/>
      <c r="P26" s="46"/>
      <c r="Q26" s="47"/>
      <c r="R26" s="48"/>
      <c r="S26" s="87"/>
    </row>
    <row r="27" spans="1:19" ht="30" customHeight="1">
      <c r="A27" s="72"/>
      <c r="B27" s="50"/>
      <c r="C27" s="75" t="s">
        <v>61</v>
      </c>
      <c r="D27" s="51" t="s">
        <v>53</v>
      </c>
      <c r="E27" s="53" t="s">
        <v>43</v>
      </c>
      <c r="F27" s="74">
        <v>8</v>
      </c>
      <c r="G27" s="74">
        <v>8</v>
      </c>
      <c r="H27" s="57"/>
      <c r="I27" s="56"/>
      <c r="J27" s="71"/>
      <c r="K27" s="58"/>
      <c r="L27" s="96"/>
      <c r="M27" s="105"/>
      <c r="N27" s="71"/>
      <c r="O27" s="56"/>
      <c r="P27" s="85">
        <v>30</v>
      </c>
      <c r="Q27" s="86">
        <v>18</v>
      </c>
      <c r="R27" s="48"/>
      <c r="S27" s="49"/>
    </row>
    <row r="28" spans="1:19">
      <c r="A28" s="81" t="s">
        <v>62</v>
      </c>
      <c r="B28" s="50"/>
      <c r="C28" s="106" t="s">
        <v>63</v>
      </c>
      <c r="D28" s="93"/>
      <c r="E28" s="93" t="s">
        <v>56</v>
      </c>
      <c r="F28" s="94">
        <v>4</v>
      </c>
      <c r="G28" s="107"/>
      <c r="H28" s="71" t="s">
        <v>57</v>
      </c>
      <c r="I28" s="78">
        <v>0.4</v>
      </c>
      <c r="J28" s="71"/>
      <c r="K28" s="56"/>
      <c r="L28" s="96"/>
      <c r="M28" s="97"/>
      <c r="N28" s="54" t="s">
        <v>58</v>
      </c>
      <c r="O28" s="78">
        <v>0.4</v>
      </c>
      <c r="P28" s="98">
        <v>6</v>
      </c>
      <c r="Q28" s="108">
        <v>18</v>
      </c>
      <c r="R28" s="108"/>
      <c r="S28" s="49"/>
    </row>
    <row r="29" spans="1:19">
      <c r="A29" s="81" t="s">
        <v>49</v>
      </c>
      <c r="B29" s="50"/>
      <c r="C29" s="109" t="s">
        <v>64</v>
      </c>
      <c r="D29" s="99"/>
      <c r="E29" s="99" t="s">
        <v>56</v>
      </c>
      <c r="F29" s="100">
        <v>4</v>
      </c>
      <c r="G29" s="95"/>
      <c r="H29" s="71" t="s">
        <v>57</v>
      </c>
      <c r="I29" s="78">
        <v>0.6</v>
      </c>
      <c r="J29" s="71"/>
      <c r="K29" s="55"/>
      <c r="L29" s="96"/>
      <c r="M29" s="97"/>
      <c r="N29" s="54" t="s">
        <v>65</v>
      </c>
      <c r="O29" s="78">
        <v>0.6</v>
      </c>
      <c r="P29" s="98">
        <v>24</v>
      </c>
      <c r="Q29" s="47"/>
      <c r="R29" s="108"/>
      <c r="S29" s="49"/>
    </row>
    <row r="30" spans="1:19">
      <c r="A30" s="72"/>
      <c r="B30" s="37"/>
      <c r="C30" s="88"/>
      <c r="D30" s="101"/>
      <c r="E30" s="70"/>
      <c r="F30" s="53"/>
      <c r="G30" s="70"/>
      <c r="H30" s="71"/>
      <c r="I30" s="78"/>
      <c r="J30" s="71"/>
      <c r="K30" s="84"/>
      <c r="L30" s="96"/>
      <c r="M30" s="97"/>
      <c r="N30" s="71"/>
      <c r="O30" s="78"/>
      <c r="P30" s="46"/>
      <c r="Q30" s="86"/>
      <c r="R30" s="47"/>
      <c r="S30" s="49"/>
    </row>
    <row r="31" spans="1:19">
      <c r="A31" s="72"/>
      <c r="B31" s="50"/>
      <c r="C31" s="75" t="s">
        <v>66</v>
      </c>
      <c r="D31" s="51" t="s">
        <v>53</v>
      </c>
      <c r="E31" s="53" t="s">
        <v>43</v>
      </c>
      <c r="F31" s="53">
        <v>6</v>
      </c>
      <c r="G31" s="53">
        <v>6</v>
      </c>
      <c r="H31" s="71"/>
      <c r="I31" s="78"/>
      <c r="J31" s="71"/>
      <c r="K31" s="84"/>
      <c r="L31" s="104"/>
      <c r="M31" s="97"/>
      <c r="N31" s="71"/>
      <c r="O31" s="78"/>
      <c r="P31" s="85"/>
      <c r="Q31" s="48">
        <v>48</v>
      </c>
      <c r="R31" s="86"/>
      <c r="S31" s="80"/>
    </row>
    <row r="32" spans="1:19">
      <c r="A32" s="81" t="s">
        <v>59</v>
      </c>
      <c r="B32" s="50"/>
      <c r="C32" s="110" t="s">
        <v>67</v>
      </c>
      <c r="D32" s="93"/>
      <c r="E32" s="93" t="s">
        <v>56</v>
      </c>
      <c r="F32" s="101">
        <v>3</v>
      </c>
      <c r="G32" s="111"/>
      <c r="H32" s="71" t="s">
        <v>57</v>
      </c>
      <c r="I32" s="78">
        <v>0.5</v>
      </c>
      <c r="J32" s="71"/>
      <c r="K32" s="84"/>
      <c r="L32" s="96"/>
      <c r="M32" s="97"/>
      <c r="N32" s="54" t="s">
        <v>58</v>
      </c>
      <c r="O32" s="78">
        <v>0.5</v>
      </c>
      <c r="P32" s="98"/>
      <c r="Q32" s="48">
        <v>24</v>
      </c>
      <c r="R32" s="48"/>
      <c r="S32" s="87"/>
    </row>
    <row r="33" spans="1:20">
      <c r="A33" s="81" t="s">
        <v>68</v>
      </c>
      <c r="B33" s="88"/>
      <c r="C33" s="112" t="s">
        <v>69</v>
      </c>
      <c r="D33" s="99"/>
      <c r="E33" s="99" t="s">
        <v>56</v>
      </c>
      <c r="F33" s="100">
        <v>3</v>
      </c>
      <c r="G33" s="113"/>
      <c r="H33" s="71" t="s">
        <v>57</v>
      </c>
      <c r="I33" s="78">
        <v>0.5</v>
      </c>
      <c r="J33" s="57"/>
      <c r="K33" s="58"/>
      <c r="L33" s="96"/>
      <c r="M33" s="97"/>
      <c r="N33" s="54" t="s">
        <v>58</v>
      </c>
      <c r="O33" s="78">
        <v>0.5</v>
      </c>
      <c r="P33" s="46"/>
      <c r="Q33" s="48">
        <v>24</v>
      </c>
      <c r="R33" s="48"/>
      <c r="S33" s="87"/>
    </row>
    <row r="34" spans="1:20">
      <c r="A34" s="72"/>
      <c r="B34" s="50"/>
      <c r="C34" s="84"/>
      <c r="D34" s="114"/>
      <c r="E34" s="58"/>
      <c r="F34" s="37"/>
      <c r="G34" s="50"/>
      <c r="H34" s="57"/>
      <c r="I34" s="78"/>
      <c r="J34" s="54"/>
      <c r="K34" s="56"/>
      <c r="L34" s="54"/>
      <c r="M34" s="56"/>
      <c r="N34" s="54"/>
      <c r="O34" s="55"/>
      <c r="P34" s="46"/>
      <c r="Q34" s="48"/>
      <c r="R34" s="48"/>
      <c r="S34" s="87"/>
    </row>
    <row r="35" spans="1:20">
      <c r="A35" s="72"/>
      <c r="B35" s="88"/>
      <c r="C35" s="37"/>
      <c r="D35" s="89"/>
      <c r="E35" s="88"/>
      <c r="F35" s="88"/>
      <c r="G35" s="50"/>
      <c r="H35" s="54"/>
      <c r="I35" s="78"/>
      <c r="J35" s="54"/>
      <c r="K35" s="56"/>
      <c r="L35" s="54"/>
      <c r="M35" s="56"/>
      <c r="N35" s="54"/>
      <c r="O35" s="55"/>
      <c r="P35" s="85"/>
      <c r="Q35" s="48"/>
      <c r="R35" s="48"/>
      <c r="S35" s="87"/>
    </row>
    <row r="36" spans="1:20">
      <c r="A36" s="72"/>
      <c r="B36" s="50"/>
      <c r="C36" s="88"/>
      <c r="D36" s="114"/>
      <c r="E36" s="88"/>
      <c r="F36" s="88"/>
      <c r="G36" s="50"/>
      <c r="H36" s="71"/>
      <c r="I36" s="78"/>
      <c r="J36" s="71"/>
      <c r="K36" s="56"/>
      <c r="L36" s="54"/>
      <c r="M36" s="56"/>
      <c r="N36" s="54"/>
      <c r="O36" s="56"/>
      <c r="P36" s="98"/>
      <c r="Q36" s="48"/>
      <c r="R36" s="48"/>
      <c r="S36" s="87"/>
    </row>
    <row r="37" spans="1:20">
      <c r="A37" s="50"/>
      <c r="B37" s="50"/>
      <c r="C37" s="115"/>
      <c r="D37" s="88"/>
      <c r="E37" s="58"/>
      <c r="F37" s="37"/>
      <c r="G37" s="88"/>
      <c r="H37" s="116"/>
      <c r="I37" s="78"/>
      <c r="J37" s="54"/>
      <c r="K37" s="58"/>
      <c r="L37" s="54"/>
      <c r="M37" s="56"/>
      <c r="N37" s="116"/>
      <c r="O37" s="56"/>
      <c r="P37" s="117"/>
      <c r="Q37" s="118"/>
      <c r="R37" s="119"/>
      <c r="S37" s="120"/>
      <c r="T37" s="121"/>
    </row>
    <row r="38" spans="1:20">
      <c r="A38" s="122"/>
      <c r="B38" s="122"/>
      <c r="C38" s="389" t="s">
        <v>70</v>
      </c>
      <c r="D38" s="389"/>
      <c r="E38" s="389"/>
      <c r="F38" s="123">
        <f>F14+F17+F20+F23+F27+F31</f>
        <v>30</v>
      </c>
      <c r="G38" s="124"/>
      <c r="H38" s="390"/>
      <c r="I38" s="390"/>
      <c r="J38" s="390"/>
      <c r="K38" s="390"/>
      <c r="L38" s="391" t="s">
        <v>71</v>
      </c>
      <c r="M38" s="391"/>
      <c r="N38" s="391"/>
      <c r="O38" s="391"/>
      <c r="P38" s="125">
        <f>P14+P17+P20+P23+P27+P31</f>
        <v>77</v>
      </c>
      <c r="Q38" s="125">
        <f>Q14+Q17+Q20+Q23+Q27+Q31</f>
        <v>140</v>
      </c>
      <c r="R38" s="125">
        <f>R14+R17+R20+R23+R27+R31</f>
        <v>0</v>
      </c>
      <c r="S38" s="125">
        <f>S14+S17+S20+S23+S27+S31</f>
        <v>0</v>
      </c>
    </row>
    <row r="39" spans="1:20">
      <c r="A39" s="126" t="s">
        <v>72</v>
      </c>
      <c r="B39" s="127"/>
      <c r="C39" s="126"/>
      <c r="D39" s="128"/>
      <c r="H39" s="2"/>
      <c r="J39" s="2"/>
      <c r="K39" s="2"/>
      <c r="L39" s="4"/>
      <c r="M39" s="2"/>
      <c r="N39" s="2"/>
      <c r="O39" s="2"/>
      <c r="P39" s="2"/>
      <c r="Q39" s="2"/>
      <c r="S39" s="4"/>
      <c r="T39" s="129"/>
    </row>
    <row r="40" spans="1:20">
      <c r="A40" s="130" t="s">
        <v>74</v>
      </c>
      <c r="B40" s="58"/>
      <c r="C40" s="2"/>
      <c r="D40" s="2"/>
      <c r="L40" s="2"/>
      <c r="M40" s="2"/>
      <c r="P40" s="2"/>
      <c r="T40" s="131"/>
    </row>
    <row r="41" spans="1:20">
      <c r="A41" s="132" t="s">
        <v>75</v>
      </c>
      <c r="B41" s="58"/>
      <c r="D41" s="2"/>
      <c r="P41" s="2"/>
      <c r="T41" s="131"/>
    </row>
    <row r="42" spans="1:20">
      <c r="A42" s="128"/>
      <c r="B42" s="69"/>
      <c r="C42" s="2"/>
      <c r="D42" s="2"/>
      <c r="P42" s="2"/>
      <c r="T42" s="131"/>
    </row>
    <row r="43" spans="1:20">
      <c r="A43" s="133" t="s">
        <v>76</v>
      </c>
      <c r="B43" s="58"/>
      <c r="C43" s="2"/>
      <c r="D43" s="2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4"/>
      <c r="P43" s="134"/>
      <c r="Q43" s="134"/>
      <c r="R43" s="134"/>
      <c r="S43" s="134"/>
      <c r="T43" s="135"/>
    </row>
    <row r="44" spans="1:20">
      <c r="A44" s="2"/>
      <c r="B44" s="2"/>
      <c r="C44" s="136"/>
    </row>
    <row r="45" spans="1:20">
      <c r="A45" s="2"/>
      <c r="B45" s="2"/>
    </row>
  </sheetData>
  <sheetProtection algorithmName="SHA-512" hashValue="wUgif47Siz2xwrz1RoqMJptSTMEnMb+RyfMk+RIs0GrhnLHoJw04dC3M1MeKwbzZvtLjusSmK7WWwK4dqsDXvw==" saltValue="iZ2QzIBPsPJAS5LC8/MD1Q==" spinCount="100000" sheet="1" objects="1" scenarios="1"/>
  <mergeCells count="29">
    <mergeCell ref="A13:B13"/>
    <mergeCell ref="C13:S13"/>
    <mergeCell ref="C14:C15"/>
    <mergeCell ref="C38:E38"/>
    <mergeCell ref="H38:K38"/>
    <mergeCell ref="L38:O38"/>
    <mergeCell ref="P9:S10"/>
    <mergeCell ref="H11:K11"/>
    <mergeCell ref="L11:O11"/>
    <mergeCell ref="P11:P12"/>
    <mergeCell ref="Q11:Q12"/>
    <mergeCell ref="R11:R12"/>
    <mergeCell ref="S11:S12"/>
    <mergeCell ref="C8:G8"/>
    <mergeCell ref="M8:O8"/>
    <mergeCell ref="A9:A12"/>
    <mergeCell ref="B9:B12"/>
    <mergeCell ref="C9:C12"/>
    <mergeCell ref="D9:D12"/>
    <mergeCell ref="E9:E12"/>
    <mergeCell ref="F9:F12"/>
    <mergeCell ref="G9:G12"/>
    <mergeCell ref="H9:O10"/>
    <mergeCell ref="F1:N1"/>
    <mergeCell ref="C4:G4"/>
    <mergeCell ref="C5:G5"/>
    <mergeCell ref="C6:G6"/>
    <mergeCell ref="C7:G7"/>
    <mergeCell ref="M7:N7"/>
  </mergeCells>
  <dataValidations count="4">
    <dataValidation type="list" allowBlank="1" showInputMessage="1" showErrorMessage="1" sqref="O7 M8:O8">
      <formula1>"Modalité Formation,Présentiel,EAD,Hybride,Convention,Convention EAD,Alternance/Contrat Professionnel,Alternance/Apprentissage"</formula1>
      <formula2>0</formula2>
    </dataValidation>
    <dataValidation type="list" allowBlank="1" showInputMessage="1" showErrorMessage="1" sqref="M7">
      <formula1>"Régime Formation,Formation Initiale,Formation Continue,Formation Initiale/Formation Continue"</formula1>
      <formula2>0</formula2>
    </dataValidation>
    <dataValidation type="list" allowBlank="1" showInputMessage="1" showErrorMessage="1" sqref="H16:H37 J15 N15">
      <formula1>Nature_des_épreuves_CC</formula1>
      <formula2>0</formula2>
    </dataValidation>
    <dataValidation type="list" allowBlank="1" showInputMessage="1" showErrorMessage="1" sqref="J14 N14">
      <formula1>Nature_des_épreuves_CC</formula1>
    </dataValidation>
  </dataValidations>
  <pageMargins left="0.51180555555555496" right="0.70833333333333304" top="0.74791666666666701" bottom="0.74791666666666701" header="0.51180555555555496" footer="0.51180555555555496"/>
  <pageSetup paperSize="9" firstPageNumber="0" orientation="landscape" horizontalDpi="300" verticalDpi="30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J57"/>
  <sheetViews>
    <sheetView topLeftCell="C5" zoomScale="75" zoomScaleNormal="75" workbookViewId="0">
      <selection activeCell="H28" sqref="H28"/>
    </sheetView>
  </sheetViews>
  <sheetFormatPr baseColWidth="10" defaultColWidth="10.42578125" defaultRowHeight="15"/>
  <cols>
    <col min="1" max="1" width="86" style="137" customWidth="1"/>
    <col min="2" max="2" width="100.85546875" style="137" customWidth="1"/>
    <col min="3" max="3" width="81.140625" style="137" customWidth="1"/>
    <col min="4" max="4" width="16.7109375" style="137" customWidth="1"/>
    <col min="5" max="5" width="7.28515625" style="137" customWidth="1"/>
    <col min="6" max="6" width="6.85546875" style="137" customWidth="1"/>
    <col min="7" max="7" width="7.85546875" style="137" customWidth="1"/>
    <col min="8" max="8" width="15.42578125" style="137" customWidth="1"/>
    <col min="9" max="9" width="8.28515625" style="137" customWidth="1"/>
    <col min="10" max="10" width="22.85546875" style="137" customWidth="1"/>
    <col min="11" max="11" width="8.28515625" style="137" customWidth="1"/>
    <col min="12" max="12" width="13.42578125" style="137" customWidth="1"/>
    <col min="13" max="13" width="8.28515625" style="137" customWidth="1"/>
    <col min="14" max="14" width="12.7109375" style="137" customWidth="1"/>
    <col min="15" max="15" width="8" style="137" customWidth="1"/>
    <col min="16" max="16" width="8.140625" style="137" customWidth="1"/>
    <col min="17" max="17" width="7.5703125" style="137" bestFit="1" customWidth="1"/>
    <col min="18" max="19" width="6.85546875" style="137" customWidth="1"/>
    <col min="20" max="1024" width="10.42578125" style="137"/>
  </cols>
  <sheetData>
    <row r="1" spans="1:19" ht="33" customHeight="1">
      <c r="F1" s="370" t="s">
        <v>0</v>
      </c>
      <c r="G1" s="370"/>
      <c r="H1" s="370"/>
      <c r="I1" s="370"/>
      <c r="J1" s="370"/>
      <c r="K1" s="370"/>
      <c r="L1" s="370"/>
      <c r="M1" s="370"/>
      <c r="N1" s="370"/>
      <c r="O1" s="370"/>
      <c r="P1" s="370"/>
    </row>
    <row r="2" spans="1:19">
      <c r="D2" s="138" t="s">
        <v>1</v>
      </c>
      <c r="E2" s="138"/>
      <c r="M2" s="137" t="s">
        <v>2</v>
      </c>
    </row>
    <row r="3" spans="1:19">
      <c r="I3" s="139"/>
      <c r="K3" s="139"/>
      <c r="P3" s="139"/>
      <c r="Q3" s="139"/>
      <c r="R3" s="139"/>
      <c r="S3" s="139"/>
    </row>
    <row r="4" spans="1:19">
      <c r="C4" s="392" t="s">
        <v>3</v>
      </c>
      <c r="D4" s="392"/>
      <c r="E4" s="392"/>
      <c r="F4" s="392"/>
      <c r="G4" s="392"/>
      <c r="H4" s="140"/>
      <c r="I4" s="5" t="s">
        <v>4</v>
      </c>
      <c r="J4" s="6"/>
      <c r="K4" s="7"/>
      <c r="L4" s="8"/>
      <c r="M4" s="9" t="s">
        <v>5</v>
      </c>
      <c r="N4" s="10"/>
      <c r="O4" s="11"/>
      <c r="P4" s="12"/>
      <c r="Q4" s="7"/>
      <c r="R4" s="7"/>
      <c r="S4" s="13"/>
    </row>
    <row r="5" spans="1:19">
      <c r="C5" s="393" t="s">
        <v>6</v>
      </c>
      <c r="D5" s="393"/>
      <c r="E5" s="393"/>
      <c r="F5" s="393"/>
      <c r="G5" s="393"/>
      <c r="I5" s="14" t="s">
        <v>7</v>
      </c>
      <c r="J5" s="15"/>
      <c r="K5" s="7"/>
      <c r="L5" s="7"/>
      <c r="M5" s="5" t="s">
        <v>8</v>
      </c>
      <c r="N5" s="15"/>
      <c r="O5" s="16"/>
      <c r="P5" s="16"/>
      <c r="Q5" s="7"/>
      <c r="R5" s="7"/>
      <c r="S5" s="13"/>
    </row>
    <row r="6" spans="1:19">
      <c r="C6" s="394" t="s">
        <v>9</v>
      </c>
      <c r="D6" s="394"/>
      <c r="E6" s="394"/>
      <c r="F6" s="394"/>
      <c r="G6" s="394"/>
      <c r="I6" s="5" t="s">
        <v>10</v>
      </c>
      <c r="J6" s="17"/>
      <c r="K6" s="7"/>
      <c r="L6" s="7"/>
      <c r="M6" s="14" t="s">
        <v>11</v>
      </c>
      <c r="N6" s="15"/>
      <c r="O6" s="16"/>
      <c r="P6" s="7"/>
      <c r="Q6" s="7"/>
      <c r="R6" s="7"/>
      <c r="S6" s="13"/>
    </row>
    <row r="7" spans="1:19">
      <c r="C7" s="394" t="s">
        <v>12</v>
      </c>
      <c r="D7" s="394"/>
      <c r="E7" s="394"/>
      <c r="F7" s="394"/>
      <c r="G7" s="394"/>
      <c r="I7" s="14" t="s">
        <v>13</v>
      </c>
      <c r="J7" s="15"/>
      <c r="K7" s="7"/>
      <c r="L7" s="7"/>
      <c r="M7" s="374" t="s">
        <v>14</v>
      </c>
      <c r="N7" s="374"/>
      <c r="O7" s="18"/>
      <c r="P7" s="7"/>
      <c r="Q7" s="7"/>
      <c r="R7" s="7"/>
      <c r="S7" s="13"/>
    </row>
    <row r="8" spans="1:19">
      <c r="C8" s="395" t="s">
        <v>15</v>
      </c>
      <c r="D8" s="395"/>
      <c r="E8" s="395"/>
      <c r="F8" s="395"/>
      <c r="G8" s="395"/>
      <c r="H8" s="141"/>
      <c r="I8" s="20"/>
      <c r="J8" s="20"/>
      <c r="K8" s="7"/>
      <c r="L8" s="7"/>
      <c r="M8" s="374" t="s">
        <v>16</v>
      </c>
      <c r="N8" s="374"/>
      <c r="O8" s="374"/>
      <c r="P8" s="20"/>
      <c r="Q8" s="7"/>
      <c r="R8" s="7"/>
      <c r="S8" s="13"/>
    </row>
    <row r="9" spans="1:19" ht="15" customHeight="1">
      <c r="C9" s="396" t="s">
        <v>19</v>
      </c>
      <c r="D9" s="396" t="s">
        <v>20</v>
      </c>
      <c r="E9" s="396" t="s">
        <v>21</v>
      </c>
      <c r="F9" s="397" t="s">
        <v>22</v>
      </c>
      <c r="G9" s="396" t="s">
        <v>23</v>
      </c>
      <c r="H9" s="398" t="s">
        <v>24</v>
      </c>
      <c r="I9" s="398"/>
      <c r="J9" s="398"/>
      <c r="K9" s="398"/>
      <c r="L9" s="398"/>
      <c r="M9" s="398"/>
      <c r="N9" s="398"/>
      <c r="O9" s="398"/>
      <c r="P9" s="399" t="s">
        <v>25</v>
      </c>
      <c r="Q9" s="399"/>
      <c r="R9" s="399"/>
      <c r="S9" s="399"/>
    </row>
    <row r="10" spans="1:19">
      <c r="C10" s="396"/>
      <c r="D10" s="396"/>
      <c r="E10" s="396"/>
      <c r="F10" s="396"/>
      <c r="G10" s="396"/>
      <c r="H10" s="398"/>
      <c r="I10" s="398"/>
      <c r="J10" s="398"/>
      <c r="K10" s="398"/>
      <c r="L10" s="398"/>
      <c r="M10" s="398"/>
      <c r="N10" s="398"/>
      <c r="O10" s="398"/>
      <c r="P10" s="399"/>
      <c r="Q10" s="399"/>
      <c r="R10" s="399"/>
      <c r="S10" s="399"/>
    </row>
    <row r="11" spans="1:19" ht="15.75" customHeight="1">
      <c r="C11" s="396"/>
      <c r="D11" s="396"/>
      <c r="E11" s="396"/>
      <c r="F11" s="396"/>
      <c r="G11" s="396"/>
      <c r="H11" s="400" t="s">
        <v>26</v>
      </c>
      <c r="I11" s="400"/>
      <c r="J11" s="400"/>
      <c r="K11" s="400"/>
      <c r="L11" s="400" t="s">
        <v>27</v>
      </c>
      <c r="M11" s="400"/>
      <c r="N11" s="400"/>
      <c r="O11" s="400"/>
      <c r="P11" s="401" t="s">
        <v>28</v>
      </c>
      <c r="Q11" s="402" t="s">
        <v>29</v>
      </c>
      <c r="R11" s="403" t="s">
        <v>30</v>
      </c>
      <c r="S11" s="404" t="s">
        <v>31</v>
      </c>
    </row>
    <row r="12" spans="1:19" ht="24">
      <c r="C12" s="396"/>
      <c r="D12" s="396"/>
      <c r="E12" s="396"/>
      <c r="F12" s="396"/>
      <c r="G12" s="396"/>
      <c r="H12" s="142" t="s">
        <v>32</v>
      </c>
      <c r="I12" s="143" t="s">
        <v>33</v>
      </c>
      <c r="J12" s="144" t="s">
        <v>34</v>
      </c>
      <c r="K12" s="145" t="s">
        <v>35</v>
      </c>
      <c r="L12" s="144" t="s">
        <v>36</v>
      </c>
      <c r="M12" s="143" t="s">
        <v>37</v>
      </c>
      <c r="N12" s="144" t="s">
        <v>38</v>
      </c>
      <c r="O12" s="146" t="s">
        <v>39</v>
      </c>
      <c r="P12" s="401"/>
      <c r="Q12" s="402"/>
      <c r="R12" s="403"/>
      <c r="S12" s="404"/>
    </row>
    <row r="13" spans="1:19">
      <c r="C13" s="397" t="s">
        <v>78</v>
      </c>
      <c r="D13" s="397"/>
      <c r="E13" s="397"/>
      <c r="F13" s="397"/>
      <c r="G13" s="397"/>
      <c r="H13" s="397"/>
      <c r="I13" s="397"/>
      <c r="J13" s="397"/>
      <c r="K13" s="397"/>
      <c r="L13" s="397"/>
      <c r="M13" s="397"/>
      <c r="N13" s="397"/>
      <c r="O13" s="397"/>
      <c r="P13" s="397"/>
      <c r="Q13" s="397"/>
      <c r="R13" s="397"/>
      <c r="S13" s="397"/>
    </row>
    <row r="14" spans="1:19" ht="34.5" customHeight="1">
      <c r="A14" s="376" t="s">
        <v>17</v>
      </c>
      <c r="B14" s="376" t="s">
        <v>18</v>
      </c>
      <c r="C14" s="147" t="s">
        <v>79</v>
      </c>
      <c r="D14" s="148" t="s">
        <v>42</v>
      </c>
      <c r="E14" s="149" t="s">
        <v>43</v>
      </c>
      <c r="F14" s="149">
        <v>3</v>
      </c>
      <c r="G14" s="149">
        <v>3</v>
      </c>
      <c r="H14" s="365" t="s">
        <v>156</v>
      </c>
      <c r="I14" s="366">
        <v>0.3</v>
      </c>
      <c r="J14" s="152"/>
      <c r="K14" s="153"/>
      <c r="L14" s="152"/>
      <c r="M14" s="154"/>
      <c r="N14" s="155" t="s">
        <v>80</v>
      </c>
      <c r="O14" s="151">
        <v>1</v>
      </c>
      <c r="P14" s="156"/>
      <c r="Q14" s="157">
        <v>24</v>
      </c>
      <c r="R14" s="158"/>
      <c r="S14" s="159"/>
    </row>
    <row r="15" spans="1:19" ht="26.25" customHeight="1">
      <c r="A15" s="376"/>
      <c r="B15" s="376"/>
      <c r="C15" s="160"/>
      <c r="D15" s="161"/>
      <c r="E15" s="162"/>
      <c r="F15" s="163"/>
      <c r="G15" s="164"/>
      <c r="H15" s="367" t="s">
        <v>80</v>
      </c>
      <c r="I15" s="368">
        <v>0.7</v>
      </c>
      <c r="J15" s="165"/>
      <c r="K15" s="166"/>
      <c r="L15" s="167"/>
      <c r="M15" s="168"/>
      <c r="N15" s="169"/>
      <c r="O15" s="170"/>
      <c r="P15" s="171"/>
      <c r="Q15" s="172"/>
      <c r="R15" s="173"/>
      <c r="S15" s="174"/>
    </row>
    <row r="16" spans="1:19">
      <c r="A16" s="376"/>
      <c r="B16" s="376"/>
      <c r="C16" s="175"/>
      <c r="D16" s="161"/>
      <c r="E16" s="162"/>
      <c r="F16" s="163"/>
      <c r="G16" s="176"/>
      <c r="H16" s="177"/>
      <c r="I16" s="178"/>
      <c r="J16" s="179"/>
      <c r="K16" s="180"/>
      <c r="L16" s="177"/>
      <c r="M16" s="181"/>
      <c r="N16" s="182"/>
      <c r="O16" s="178"/>
      <c r="P16" s="183"/>
      <c r="Q16" s="184"/>
      <c r="R16" s="185"/>
      <c r="S16" s="186"/>
    </row>
    <row r="17" spans="1:19">
      <c r="A17" s="376"/>
      <c r="B17" s="376"/>
      <c r="C17" s="175"/>
      <c r="D17" s="161"/>
      <c r="E17" s="162"/>
      <c r="F17" s="163"/>
      <c r="G17" s="176"/>
      <c r="H17" s="177"/>
      <c r="I17" s="178"/>
      <c r="J17" s="179"/>
      <c r="K17" s="180"/>
      <c r="L17" s="177"/>
      <c r="M17" s="181"/>
      <c r="N17" s="182"/>
      <c r="O17" s="178"/>
      <c r="P17" s="183"/>
      <c r="Q17" s="184"/>
      <c r="R17" s="185"/>
      <c r="S17" s="186"/>
    </row>
    <row r="18" spans="1:19">
      <c r="A18" s="408"/>
      <c r="B18" s="408"/>
      <c r="C18" s="187"/>
      <c r="D18" s="188"/>
      <c r="E18" s="189"/>
      <c r="F18" s="163"/>
      <c r="G18" s="160"/>
      <c r="H18" s="179"/>
      <c r="I18" s="190"/>
      <c r="J18" s="179"/>
      <c r="K18" s="180"/>
      <c r="L18" s="177"/>
      <c r="M18" s="180"/>
      <c r="N18" s="179"/>
      <c r="O18" s="178"/>
      <c r="P18" s="183"/>
      <c r="Q18" s="184"/>
      <c r="R18" s="184"/>
      <c r="S18" s="186"/>
    </row>
    <row r="19" spans="1:19" ht="30" customHeight="1">
      <c r="A19" s="26"/>
      <c r="B19" s="26"/>
      <c r="C19" s="191" t="s">
        <v>81</v>
      </c>
      <c r="D19" s="192" t="s">
        <v>42</v>
      </c>
      <c r="E19" s="193" t="s">
        <v>43</v>
      </c>
      <c r="F19" s="194">
        <v>3</v>
      </c>
      <c r="G19" s="194">
        <v>3</v>
      </c>
      <c r="H19" s="150"/>
      <c r="I19" s="166"/>
      <c r="J19" s="165"/>
      <c r="K19" s="153"/>
      <c r="L19" s="165"/>
      <c r="M19" s="168"/>
      <c r="N19" s="169"/>
      <c r="O19" s="166"/>
      <c r="P19" s="195"/>
      <c r="Q19" s="172">
        <v>24</v>
      </c>
      <c r="R19" s="173"/>
      <c r="S19" s="196"/>
    </row>
    <row r="20" spans="1:19">
      <c r="A20" s="37"/>
      <c r="B20" s="37"/>
      <c r="C20" s="197"/>
      <c r="D20" s="176"/>
      <c r="E20" s="163"/>
      <c r="F20" s="189"/>
      <c r="G20" s="189"/>
      <c r="H20" s="198" t="s">
        <v>82</v>
      </c>
      <c r="I20" s="199">
        <v>0.5</v>
      </c>
      <c r="J20" s="179"/>
      <c r="K20" s="178"/>
      <c r="L20" s="179"/>
      <c r="M20" s="181"/>
      <c r="N20" s="182" t="s">
        <v>48</v>
      </c>
      <c r="O20" s="199">
        <v>1</v>
      </c>
      <c r="P20" s="200"/>
      <c r="Q20" s="184"/>
      <c r="R20" s="185"/>
      <c r="S20" s="201"/>
    </row>
    <row r="21" spans="1:19">
      <c r="A21" s="50"/>
      <c r="B21" s="50"/>
      <c r="C21" s="202"/>
      <c r="D21" s="176"/>
      <c r="E21" s="163"/>
      <c r="F21" s="189"/>
      <c r="G21" s="189"/>
      <c r="H21" s="198" t="s">
        <v>82</v>
      </c>
      <c r="I21" s="199">
        <v>0.5</v>
      </c>
      <c r="J21" s="179"/>
      <c r="K21" s="178"/>
      <c r="L21" s="179"/>
      <c r="M21" s="181"/>
      <c r="N21" s="182"/>
      <c r="O21" s="180"/>
      <c r="P21" s="200"/>
      <c r="Q21" s="184"/>
      <c r="R21" s="185"/>
      <c r="S21" s="201"/>
    </row>
    <row r="22" spans="1:19">
      <c r="A22" s="37"/>
      <c r="B22" s="37"/>
      <c r="C22" s="176"/>
      <c r="D22" s="161"/>
      <c r="E22" s="203"/>
      <c r="F22" s="204"/>
      <c r="G22" s="187"/>
      <c r="H22" s="205"/>
      <c r="I22" s="178"/>
      <c r="J22" s="205"/>
      <c r="K22" s="178"/>
      <c r="L22" s="179"/>
      <c r="M22" s="190"/>
      <c r="N22" s="179"/>
      <c r="O22" s="180"/>
      <c r="P22" s="183"/>
      <c r="Q22" s="184"/>
      <c r="R22" s="184"/>
      <c r="S22" s="186"/>
    </row>
    <row r="23" spans="1:19">
      <c r="A23" s="50"/>
      <c r="B23" s="50"/>
      <c r="C23" s="176"/>
      <c r="D23" s="188"/>
      <c r="E23" s="203"/>
      <c r="F23" s="204"/>
      <c r="G23" s="187"/>
      <c r="H23" s="205"/>
      <c r="I23" s="178"/>
      <c r="J23" s="205"/>
      <c r="K23" s="178"/>
      <c r="L23" s="179"/>
      <c r="M23" s="190"/>
      <c r="N23" s="179"/>
      <c r="O23" s="180"/>
      <c r="P23" s="183"/>
      <c r="Q23" s="184"/>
      <c r="R23" s="184"/>
      <c r="S23" s="186"/>
    </row>
    <row r="24" spans="1:19">
      <c r="A24" s="37"/>
      <c r="B24" s="50"/>
      <c r="C24" s="176"/>
      <c r="D24" s="188"/>
      <c r="E24" s="206"/>
      <c r="F24" s="204"/>
      <c r="G24" s="176"/>
      <c r="H24" s="205"/>
      <c r="I24" s="190"/>
      <c r="J24" s="205"/>
      <c r="K24" s="190"/>
      <c r="L24" s="205"/>
      <c r="M24" s="190"/>
      <c r="N24" s="179"/>
      <c r="O24" s="180"/>
      <c r="P24" s="183"/>
      <c r="Q24" s="184"/>
      <c r="R24" s="184"/>
      <c r="S24" s="186"/>
    </row>
    <row r="25" spans="1:19" ht="30" customHeight="1">
      <c r="A25" s="37"/>
      <c r="B25" s="37"/>
      <c r="C25" s="191" t="s">
        <v>83</v>
      </c>
      <c r="D25" s="207" t="s">
        <v>53</v>
      </c>
      <c r="E25" s="193" t="s">
        <v>43</v>
      </c>
      <c r="F25" s="193">
        <v>7</v>
      </c>
      <c r="G25" s="193">
        <v>7</v>
      </c>
      <c r="H25" s="167"/>
      <c r="I25" s="170"/>
      <c r="J25" s="167"/>
      <c r="K25" s="170"/>
      <c r="L25" s="167"/>
      <c r="M25" s="170"/>
      <c r="N25" s="165"/>
      <c r="O25" s="166"/>
      <c r="P25" s="171">
        <v>8</v>
      </c>
      <c r="Q25" s="172">
        <v>16</v>
      </c>
      <c r="R25" s="172"/>
      <c r="S25" s="153"/>
    </row>
    <row r="26" spans="1:19" ht="45">
      <c r="A26" s="37"/>
      <c r="B26" s="50"/>
      <c r="C26" s="409" t="s">
        <v>50</v>
      </c>
      <c r="D26" s="208"/>
      <c r="E26" s="163"/>
      <c r="F26" s="189"/>
      <c r="G26" s="209"/>
      <c r="H26" s="210" t="s">
        <v>84</v>
      </c>
      <c r="I26" s="211" t="s">
        <v>85</v>
      </c>
      <c r="J26" s="152"/>
      <c r="K26" s="170"/>
      <c r="L26" s="212" t="s">
        <v>86</v>
      </c>
      <c r="M26" s="170"/>
      <c r="N26" s="210" t="s">
        <v>87</v>
      </c>
      <c r="O26" s="213">
        <v>0.5</v>
      </c>
      <c r="P26" s="195"/>
      <c r="Q26" s="172"/>
      <c r="R26" s="214"/>
      <c r="S26" s="196"/>
    </row>
    <row r="27" spans="1:19" ht="45">
      <c r="A27" s="37"/>
      <c r="B27" s="37"/>
      <c r="C27" s="409"/>
      <c r="D27" s="208"/>
      <c r="E27" s="163"/>
      <c r="F27" s="189"/>
      <c r="G27" s="209"/>
      <c r="H27" s="210" t="s">
        <v>88</v>
      </c>
      <c r="I27" s="211" t="s">
        <v>85</v>
      </c>
      <c r="J27" s="152"/>
      <c r="K27" s="153"/>
      <c r="L27" s="212" t="s">
        <v>86</v>
      </c>
      <c r="M27" s="168"/>
      <c r="N27" s="210" t="s">
        <v>89</v>
      </c>
      <c r="O27" s="213">
        <v>0.5</v>
      </c>
      <c r="P27" s="195"/>
      <c r="Q27" s="172"/>
      <c r="R27" s="214"/>
      <c r="S27" s="196"/>
    </row>
    <row r="28" spans="1:19" ht="174.75">
      <c r="A28" s="50"/>
      <c r="B28" s="50"/>
      <c r="C28" s="215" t="s">
        <v>90</v>
      </c>
      <c r="D28" s="208"/>
      <c r="E28" s="163"/>
      <c r="F28" s="189"/>
      <c r="G28" s="209"/>
      <c r="H28" s="369" t="s">
        <v>157</v>
      </c>
      <c r="I28" s="211"/>
      <c r="J28" s="152"/>
      <c r="K28" s="153"/>
      <c r="L28" s="212" t="s">
        <v>91</v>
      </c>
      <c r="M28" s="168"/>
      <c r="N28" s="167"/>
      <c r="O28" s="166"/>
      <c r="P28" s="195"/>
      <c r="Q28" s="172"/>
      <c r="R28" s="214"/>
      <c r="S28" s="196"/>
    </row>
    <row r="29" spans="1:19">
      <c r="A29" s="37"/>
      <c r="B29" s="37"/>
      <c r="C29" s="175"/>
      <c r="D29" s="188"/>
      <c r="E29" s="206"/>
      <c r="F29" s="216"/>
      <c r="G29" s="209"/>
      <c r="H29" s="182"/>
      <c r="J29" s="177"/>
      <c r="K29" s="178"/>
      <c r="M29" s="180"/>
      <c r="N29" s="179"/>
      <c r="O29" s="180"/>
      <c r="P29" s="200"/>
      <c r="Q29" s="184"/>
      <c r="R29" s="217"/>
      <c r="S29" s="201"/>
    </row>
    <row r="30" spans="1:19">
      <c r="A30" s="88"/>
      <c r="B30" s="88"/>
      <c r="C30" s="175"/>
      <c r="D30" s="188"/>
      <c r="E30" s="206"/>
      <c r="F30" s="216"/>
      <c r="G30" s="209"/>
      <c r="H30" s="182"/>
      <c r="J30" s="177"/>
      <c r="K30" s="178"/>
      <c r="M30" s="180"/>
      <c r="N30" s="179"/>
      <c r="O30" s="180"/>
      <c r="P30" s="200"/>
      <c r="Q30" s="184"/>
      <c r="R30" s="217"/>
      <c r="S30" s="201"/>
    </row>
    <row r="31" spans="1:19">
      <c r="A31" s="37"/>
      <c r="B31" s="88"/>
      <c r="C31" s="175"/>
      <c r="D31" s="188"/>
      <c r="E31" s="206"/>
      <c r="F31" s="216"/>
      <c r="G31" s="209"/>
      <c r="H31" s="182"/>
      <c r="J31" s="177"/>
      <c r="K31" s="178"/>
      <c r="M31" s="180"/>
      <c r="N31" s="179"/>
      <c r="O31" s="180"/>
      <c r="P31" s="200"/>
      <c r="Q31" s="184"/>
      <c r="R31" s="217"/>
      <c r="S31" s="201"/>
    </row>
    <row r="32" spans="1:19">
      <c r="A32" s="50"/>
      <c r="B32" s="50"/>
      <c r="C32" s="160"/>
      <c r="D32" s="187"/>
      <c r="E32" s="206"/>
      <c r="F32" s="216"/>
      <c r="G32" s="189"/>
      <c r="H32" s="205"/>
      <c r="I32" s="180"/>
      <c r="J32" s="179"/>
      <c r="K32" s="178"/>
      <c r="L32" s="205"/>
      <c r="M32" s="180"/>
      <c r="N32" s="205"/>
      <c r="O32" s="190"/>
      <c r="P32" s="183"/>
      <c r="Q32" s="184"/>
      <c r="R32" s="185"/>
      <c r="S32" s="201"/>
    </row>
    <row r="33" spans="1:19" ht="30">
      <c r="A33" s="37"/>
      <c r="B33" s="50"/>
      <c r="C33" s="218" t="s">
        <v>92</v>
      </c>
      <c r="D33" s="207" t="s">
        <v>53</v>
      </c>
      <c r="E33" s="193" t="s">
        <v>43</v>
      </c>
      <c r="F33" s="193">
        <v>4</v>
      </c>
      <c r="G33" s="193">
        <v>4</v>
      </c>
      <c r="H33" s="152"/>
      <c r="I33" s="170"/>
      <c r="J33" s="167"/>
      <c r="K33" s="170"/>
      <c r="L33" s="165"/>
      <c r="M33" s="166"/>
      <c r="N33" s="169"/>
      <c r="O33" s="166"/>
      <c r="P33" s="195"/>
      <c r="Q33" s="172">
        <v>18</v>
      </c>
      <c r="R33" s="172"/>
      <c r="S33" s="196"/>
    </row>
    <row r="34" spans="1:19" ht="30">
      <c r="A34" s="88"/>
      <c r="B34" s="50"/>
      <c r="C34" s="219"/>
      <c r="D34" s="187"/>
      <c r="E34" s="206"/>
      <c r="F34" s="216"/>
      <c r="G34" s="209"/>
      <c r="H34" s="205"/>
      <c r="I34" s="220"/>
      <c r="J34" s="221" t="s">
        <v>93</v>
      </c>
      <c r="K34" s="222">
        <v>1</v>
      </c>
      <c r="L34" s="179"/>
      <c r="M34" s="190"/>
      <c r="N34" s="221" t="s">
        <v>94</v>
      </c>
      <c r="O34" s="222">
        <v>1</v>
      </c>
      <c r="P34" s="223"/>
      <c r="Q34" s="184"/>
      <c r="R34" s="184"/>
      <c r="S34" s="201"/>
    </row>
    <row r="35" spans="1:19" ht="27" customHeight="1">
      <c r="A35" s="37"/>
      <c r="B35" s="37"/>
      <c r="C35" s="224"/>
      <c r="D35" s="187"/>
      <c r="E35" s="206"/>
      <c r="F35" s="206"/>
      <c r="G35" s="163"/>
      <c r="H35" s="205"/>
      <c r="I35" s="178"/>
      <c r="J35" s="225" t="s">
        <v>96</v>
      </c>
      <c r="K35" s="226"/>
      <c r="L35" s="227" t="s">
        <v>97</v>
      </c>
      <c r="M35" s="181"/>
      <c r="N35" s="205"/>
      <c r="O35" s="190"/>
      <c r="P35" s="183"/>
      <c r="Q35" s="184"/>
      <c r="R35" s="217"/>
      <c r="S35" s="201"/>
    </row>
    <row r="36" spans="1:19">
      <c r="A36" s="50"/>
      <c r="B36" s="50"/>
      <c r="C36" s="224"/>
      <c r="D36" s="176"/>
      <c r="E36" s="206"/>
      <c r="F36" s="206"/>
      <c r="G36" s="163"/>
      <c r="H36" s="205"/>
      <c r="I36" s="178"/>
      <c r="J36" s="228"/>
      <c r="K36" s="226"/>
      <c r="L36" s="179"/>
      <c r="M36" s="181"/>
      <c r="N36" s="179"/>
      <c r="O36" s="190"/>
      <c r="P36" s="183"/>
      <c r="Q36" s="184"/>
      <c r="R36" s="217"/>
      <c r="S36" s="201"/>
    </row>
    <row r="37" spans="1:19">
      <c r="A37" s="37"/>
      <c r="B37" s="50"/>
      <c r="C37" s="224"/>
      <c r="D37" s="176"/>
      <c r="E37" s="206"/>
      <c r="F37" s="206"/>
      <c r="G37" s="163"/>
      <c r="H37" s="205"/>
      <c r="I37" s="178"/>
      <c r="J37" s="228"/>
      <c r="K37" s="226"/>
      <c r="L37" s="179"/>
      <c r="M37" s="181"/>
      <c r="N37" s="179"/>
      <c r="O37" s="190"/>
      <c r="P37" s="183"/>
      <c r="Q37" s="184"/>
      <c r="R37" s="217"/>
      <c r="S37" s="201"/>
    </row>
    <row r="38" spans="1:19">
      <c r="A38" s="121"/>
      <c r="B38" s="121"/>
      <c r="C38" s="224"/>
      <c r="D38" s="176"/>
      <c r="E38" s="206"/>
      <c r="F38" s="206"/>
      <c r="G38" s="163"/>
      <c r="H38" s="205"/>
      <c r="I38" s="178"/>
      <c r="J38" s="228"/>
      <c r="K38" s="226"/>
      <c r="L38" s="179"/>
      <c r="M38" s="181"/>
      <c r="N38" s="179"/>
      <c r="O38" s="190"/>
      <c r="P38" s="183"/>
      <c r="Q38" s="184"/>
      <c r="R38" s="217"/>
      <c r="S38" s="201"/>
    </row>
    <row r="39" spans="1:19">
      <c r="A39" s="88"/>
      <c r="B39" s="88"/>
      <c r="C39" s="224"/>
      <c r="D39" s="176"/>
      <c r="E39" s="206"/>
      <c r="F39" s="206"/>
      <c r="G39" s="163"/>
      <c r="H39" s="205"/>
      <c r="I39" s="178"/>
      <c r="J39" s="228"/>
      <c r="K39" s="226"/>
      <c r="L39" s="205"/>
      <c r="M39" s="181"/>
      <c r="N39" s="205"/>
      <c r="O39" s="190"/>
      <c r="P39" s="183"/>
      <c r="Q39" s="184"/>
      <c r="R39" s="185"/>
      <c r="S39" s="201"/>
    </row>
    <row r="40" spans="1:19">
      <c r="A40" s="37"/>
      <c r="B40" s="88"/>
      <c r="C40" s="187"/>
      <c r="D40" s="187"/>
      <c r="E40" s="203"/>
      <c r="F40" s="204"/>
      <c r="G40" s="209"/>
      <c r="H40" s="177"/>
      <c r="I40" s="180"/>
      <c r="J40" s="205"/>
      <c r="K40" s="178"/>
      <c r="L40" s="179"/>
      <c r="M40" s="180"/>
      <c r="N40" s="205"/>
      <c r="O40" s="178"/>
      <c r="P40" s="200"/>
      <c r="Q40" s="217"/>
      <c r="R40" s="185"/>
      <c r="S40" s="229"/>
    </row>
    <row r="41" spans="1:19" ht="27.75" customHeight="1">
      <c r="A41" s="88"/>
      <c r="B41" s="50"/>
      <c r="C41" s="230" t="s">
        <v>98</v>
      </c>
      <c r="D41" s="231" t="s">
        <v>53</v>
      </c>
      <c r="E41" s="163" t="s">
        <v>43</v>
      </c>
      <c r="F41" s="189">
        <v>6</v>
      </c>
      <c r="G41" s="189">
        <v>6</v>
      </c>
      <c r="H41" s="205"/>
      <c r="I41" s="180"/>
      <c r="J41" s="205"/>
      <c r="K41" s="180"/>
      <c r="L41" s="179"/>
      <c r="M41" s="190"/>
      <c r="N41" s="182"/>
      <c r="O41" s="180"/>
      <c r="P41" s="223">
        <v>6</v>
      </c>
      <c r="Q41" s="232">
        <v>42</v>
      </c>
      <c r="R41" s="232"/>
      <c r="S41" s="229"/>
    </row>
    <row r="42" spans="1:19">
      <c r="A42" s="81" t="s">
        <v>99</v>
      </c>
      <c r="B42" s="50"/>
      <c r="C42" s="233" t="s">
        <v>100</v>
      </c>
      <c r="D42" s="187"/>
      <c r="E42" s="234" t="s">
        <v>56</v>
      </c>
      <c r="F42" s="188">
        <v>3</v>
      </c>
      <c r="G42" s="235"/>
      <c r="H42" s="205" t="s">
        <v>57</v>
      </c>
      <c r="I42" s="222">
        <v>0.5</v>
      </c>
      <c r="J42" s="205"/>
      <c r="K42" s="190"/>
      <c r="L42" s="236"/>
      <c r="M42" s="237"/>
      <c r="N42" s="205" t="s">
        <v>58</v>
      </c>
      <c r="O42" s="222">
        <v>0.5</v>
      </c>
      <c r="P42" s="223">
        <v>6</v>
      </c>
      <c r="Q42" s="184">
        <v>18</v>
      </c>
      <c r="R42" s="232"/>
      <c r="S42" s="229"/>
    </row>
    <row r="43" spans="1:19">
      <c r="A43" s="81" t="s">
        <v>59</v>
      </c>
      <c r="B43" s="50"/>
      <c r="C43" s="219" t="s">
        <v>101</v>
      </c>
      <c r="D43" s="161"/>
      <c r="E43" s="238" t="s">
        <v>56</v>
      </c>
      <c r="F43" s="188">
        <v>3</v>
      </c>
      <c r="G43" s="235"/>
      <c r="H43" s="205" t="s">
        <v>57</v>
      </c>
      <c r="I43" s="222">
        <v>0.5</v>
      </c>
      <c r="J43" s="205"/>
      <c r="K43" s="220"/>
      <c r="L43" s="236"/>
      <c r="M43" s="237"/>
      <c r="N43" s="205" t="s">
        <v>58</v>
      </c>
      <c r="O43" s="222">
        <v>0.5</v>
      </c>
      <c r="P43" s="183"/>
      <c r="Q43" s="217">
        <v>24</v>
      </c>
      <c r="R43" s="232"/>
      <c r="S43" s="229"/>
    </row>
    <row r="44" spans="1:19">
      <c r="A44" s="50"/>
      <c r="B44" s="50"/>
      <c r="C44" s="187"/>
      <c r="D44" s="187"/>
      <c r="E44" s="206"/>
      <c r="F44" s="163"/>
      <c r="G44" s="163"/>
      <c r="H44" s="205"/>
      <c r="I44" s="222"/>
      <c r="J44" s="205"/>
      <c r="K44" s="220"/>
      <c r="L44" s="239"/>
      <c r="M44" s="237"/>
      <c r="N44" s="205"/>
      <c r="O44" s="222"/>
      <c r="P44" s="200"/>
      <c r="Q44" s="185"/>
      <c r="R44" s="217"/>
      <c r="S44" s="240"/>
    </row>
    <row r="45" spans="1:19" ht="21.75" customHeight="1">
      <c r="A45" s="37"/>
      <c r="B45" s="50"/>
      <c r="C45" s="230" t="s">
        <v>102</v>
      </c>
      <c r="D45" s="231" t="s">
        <v>53</v>
      </c>
      <c r="E45" s="163" t="s">
        <v>43</v>
      </c>
      <c r="F45" s="209">
        <v>7</v>
      </c>
      <c r="G45" s="209">
        <v>7</v>
      </c>
      <c r="H45" s="205"/>
      <c r="I45" s="222"/>
      <c r="J45" s="205"/>
      <c r="K45" s="220"/>
      <c r="L45" s="241"/>
      <c r="M45" s="237"/>
      <c r="N45" s="182"/>
      <c r="O45" s="222"/>
      <c r="P45" s="223">
        <v>64</v>
      </c>
      <c r="Q45" s="185"/>
      <c r="R45" s="185"/>
      <c r="S45" s="201"/>
    </row>
    <row r="46" spans="1:19">
      <c r="A46" s="81" t="s">
        <v>49</v>
      </c>
      <c r="B46" s="50"/>
      <c r="C46" s="224" t="s">
        <v>103</v>
      </c>
      <c r="D46" s="188"/>
      <c r="E46" s="234" t="s">
        <v>56</v>
      </c>
      <c r="F46" s="188">
        <v>3</v>
      </c>
      <c r="G46" s="242"/>
      <c r="H46" s="205" t="s">
        <v>57</v>
      </c>
      <c r="I46" s="222">
        <v>0.4</v>
      </c>
      <c r="J46" s="177"/>
      <c r="K46" s="178"/>
      <c r="L46" s="236"/>
      <c r="M46" s="237"/>
      <c r="N46" s="205" t="s">
        <v>65</v>
      </c>
      <c r="O46" s="222">
        <v>0.4</v>
      </c>
      <c r="P46" s="183">
        <v>24</v>
      </c>
      <c r="Q46" s="185"/>
      <c r="R46" s="185"/>
      <c r="S46" s="201"/>
    </row>
    <row r="47" spans="1:19">
      <c r="A47" s="81" t="s">
        <v>51</v>
      </c>
      <c r="B47" s="50"/>
      <c r="C47" s="243" t="s">
        <v>104</v>
      </c>
      <c r="D47" s="188"/>
      <c r="E47" s="238" t="s">
        <v>56</v>
      </c>
      <c r="F47" s="188">
        <v>4</v>
      </c>
      <c r="G47" s="244"/>
      <c r="H47" s="177" t="s">
        <v>57</v>
      </c>
      <c r="I47" s="222">
        <v>0.6</v>
      </c>
      <c r="J47" s="179"/>
      <c r="K47" s="180"/>
      <c r="L47" s="236"/>
      <c r="M47" s="237"/>
      <c r="N47" s="205" t="s">
        <v>65</v>
      </c>
      <c r="O47" s="222">
        <v>0.6</v>
      </c>
      <c r="P47" s="183">
        <v>40</v>
      </c>
      <c r="Q47" s="185"/>
      <c r="R47" s="185"/>
      <c r="S47" s="201"/>
    </row>
    <row r="48" spans="1:19">
      <c r="A48" s="88"/>
      <c r="B48" s="88"/>
      <c r="C48" s="176"/>
      <c r="D48" s="176"/>
      <c r="E48" s="160"/>
      <c r="F48" s="160"/>
      <c r="G48" s="187"/>
      <c r="H48" s="179"/>
      <c r="I48" s="190"/>
      <c r="J48" s="179"/>
      <c r="K48" s="180"/>
      <c r="L48" s="179"/>
      <c r="M48" s="180"/>
      <c r="N48" s="179"/>
      <c r="O48" s="190"/>
      <c r="P48" s="200"/>
      <c r="Q48" s="185"/>
      <c r="R48" s="185"/>
      <c r="S48" s="201"/>
    </row>
    <row r="49" spans="1:20">
      <c r="A49" s="58"/>
      <c r="B49" s="2"/>
      <c r="C49" s="187"/>
      <c r="D49" s="160"/>
      <c r="E49" s="187"/>
      <c r="F49" s="187"/>
      <c r="G49" s="187"/>
      <c r="H49" s="205"/>
      <c r="I49" s="178"/>
      <c r="J49" s="205"/>
      <c r="K49" s="190"/>
      <c r="L49" s="179"/>
      <c r="M49" s="180"/>
      <c r="N49" s="179"/>
      <c r="O49" s="180"/>
      <c r="P49" s="183"/>
      <c r="Q49" s="184"/>
      <c r="R49" s="185"/>
      <c r="S49" s="201"/>
    </row>
    <row r="50" spans="1:20">
      <c r="A50" s="178"/>
      <c r="B50" s="176"/>
      <c r="C50" s="245"/>
      <c r="D50" s="160"/>
      <c r="E50" s="178"/>
      <c r="F50" s="176"/>
      <c r="G50" s="160"/>
      <c r="H50" s="246"/>
      <c r="I50" s="180"/>
      <c r="J50" s="179"/>
      <c r="K50" s="178"/>
      <c r="L50" s="179"/>
      <c r="M50" s="180"/>
      <c r="N50" s="246"/>
      <c r="O50" s="180"/>
      <c r="P50" s="200"/>
      <c r="Q50" s="217"/>
      <c r="R50" s="185"/>
      <c r="S50" s="229"/>
      <c r="T50" s="247"/>
    </row>
    <row r="51" spans="1:20">
      <c r="A51" s="248"/>
      <c r="B51" s="176"/>
      <c r="C51" s="405" t="s">
        <v>70</v>
      </c>
      <c r="D51" s="405"/>
      <c r="E51" s="405"/>
      <c r="F51" s="249">
        <f>F14+F19+F25+F33+F41+F45</f>
        <v>30</v>
      </c>
      <c r="G51" s="250"/>
      <c r="H51" s="406"/>
      <c r="I51" s="406"/>
      <c r="J51" s="406"/>
      <c r="K51" s="406"/>
      <c r="L51" s="407" t="s">
        <v>71</v>
      </c>
      <c r="M51" s="407"/>
      <c r="N51" s="407"/>
      <c r="O51" s="407"/>
      <c r="P51" s="251">
        <f>P14+P19+P25+P33+P41+P45</f>
        <v>78</v>
      </c>
      <c r="Q51" s="251">
        <f>Q14+Q19+Q25+Q33+Q41+Q45</f>
        <v>124</v>
      </c>
      <c r="R51" s="251">
        <f>R14+R19+R25+R33+R41+R45</f>
        <v>0</v>
      </c>
      <c r="S51" s="251">
        <f>S14+S19+S25+S33+S41+S45</f>
        <v>0</v>
      </c>
    </row>
    <row r="52" spans="1:20">
      <c r="A52" s="252" t="s">
        <v>72</v>
      </c>
      <c r="B52" s="253"/>
      <c r="C52" s="126" t="s">
        <v>73</v>
      </c>
      <c r="D52" s="128"/>
      <c r="E52"/>
      <c r="F52"/>
      <c r="G52"/>
      <c r="H52" s="2"/>
      <c r="I52"/>
      <c r="J52" s="2"/>
      <c r="K52" s="2"/>
      <c r="L52" s="4"/>
      <c r="M52" s="2"/>
      <c r="N52" s="2"/>
      <c r="O52" s="2"/>
      <c r="P52" s="2"/>
      <c r="Q52" s="2"/>
      <c r="R52"/>
      <c r="S52" s="4"/>
      <c r="T52" s="129"/>
    </row>
    <row r="53" spans="1:20">
      <c r="A53" s="254" t="s">
        <v>74</v>
      </c>
      <c r="B53" s="178"/>
      <c r="C53" s="2"/>
      <c r="D53" s="2"/>
      <c r="E53"/>
      <c r="F53"/>
      <c r="G53"/>
      <c r="H53"/>
      <c r="I53"/>
      <c r="J53"/>
      <c r="K53"/>
      <c r="L53" s="2"/>
      <c r="M53" s="2"/>
      <c r="N53"/>
      <c r="O53"/>
      <c r="P53" s="2"/>
      <c r="Q53"/>
      <c r="R53"/>
      <c r="S53"/>
      <c r="T53" s="131"/>
    </row>
    <row r="54" spans="1:20">
      <c r="A54" s="255" t="s">
        <v>75</v>
      </c>
      <c r="B54" s="178"/>
      <c r="C54" s="133" t="s">
        <v>76</v>
      </c>
      <c r="D54" s="2"/>
      <c r="E54"/>
      <c r="F54"/>
      <c r="G54"/>
      <c r="H54"/>
      <c r="I54"/>
      <c r="J54"/>
      <c r="K54"/>
      <c r="L54"/>
      <c r="M54"/>
      <c r="N54"/>
      <c r="O54"/>
      <c r="P54" s="2"/>
      <c r="Q54"/>
      <c r="R54"/>
      <c r="S54"/>
      <c r="T54" s="131"/>
    </row>
    <row r="55" spans="1:20" ht="30">
      <c r="A55" s="256" t="s">
        <v>105</v>
      </c>
      <c r="B55" s="178"/>
      <c r="C55" s="2"/>
      <c r="D55" s="2"/>
      <c r="E55"/>
      <c r="F55"/>
      <c r="G55"/>
      <c r="H55"/>
      <c r="I55"/>
      <c r="J55"/>
      <c r="K55"/>
      <c r="L55"/>
      <c r="M55"/>
      <c r="N55"/>
      <c r="O55"/>
      <c r="P55" s="2"/>
      <c r="Q55"/>
      <c r="R55"/>
      <c r="S55"/>
      <c r="T55" s="131"/>
    </row>
    <row r="56" spans="1:20">
      <c r="A56" s="257" t="s">
        <v>77</v>
      </c>
      <c r="B56" s="203"/>
      <c r="C56" s="2"/>
      <c r="D56" s="2"/>
      <c r="E56" s="134"/>
      <c r="F56" s="134"/>
      <c r="G56" s="134"/>
      <c r="H56" s="134"/>
      <c r="I56" s="134"/>
      <c r="J56" s="134"/>
      <c r="K56" s="134"/>
      <c r="L56" s="134"/>
      <c r="M56" s="134"/>
      <c r="N56" s="134"/>
      <c r="O56" s="134"/>
      <c r="P56" s="134"/>
      <c r="Q56" s="134"/>
      <c r="R56" s="134"/>
      <c r="S56" s="134"/>
      <c r="T56" s="135"/>
    </row>
    <row r="57" spans="1:20">
      <c r="C57" s="258"/>
    </row>
  </sheetData>
  <sheetProtection algorithmName="SHA-512" hashValue="uI7t8d5Bhg6uUny8LdRCITPxtqof/ilE3pqFtOFE2FAEfcFtC57eSrMxS+dgdFnzJR+s85NRgNmzQigvu+lRag==" saltValue="gNdWnCX/yG/a/yemPvsjpw==" spinCount="100000" sheet="1" objects="1" scenarios="1"/>
  <mergeCells count="29">
    <mergeCell ref="C51:E51"/>
    <mergeCell ref="H51:K51"/>
    <mergeCell ref="L51:O51"/>
    <mergeCell ref="C13:S13"/>
    <mergeCell ref="A14:A17"/>
    <mergeCell ref="B14:B17"/>
    <mergeCell ref="A18:B18"/>
    <mergeCell ref="C26:C27"/>
    <mergeCell ref="P9:S10"/>
    <mergeCell ref="H11:K11"/>
    <mergeCell ref="L11:O11"/>
    <mergeCell ref="P11:P12"/>
    <mergeCell ref="Q11:Q12"/>
    <mergeCell ref="R11:R12"/>
    <mergeCell ref="S11:S12"/>
    <mergeCell ref="C8:G8"/>
    <mergeCell ref="M8:O8"/>
    <mergeCell ref="C9:C12"/>
    <mergeCell ref="D9:D12"/>
    <mergeCell ref="E9:E12"/>
    <mergeCell ref="F9:F12"/>
    <mergeCell ref="G9:G12"/>
    <mergeCell ref="H9:O10"/>
    <mergeCell ref="F1:P1"/>
    <mergeCell ref="C4:G4"/>
    <mergeCell ref="C5:G5"/>
    <mergeCell ref="C6:G6"/>
    <mergeCell ref="C7:G7"/>
    <mergeCell ref="M7:N7"/>
  </mergeCells>
  <dataValidations count="4">
    <dataValidation type="list" allowBlank="1" showInputMessage="1" showErrorMessage="1" sqref="O7 M8:O8">
      <formula1>"Modalité Formation,Présentiel,EAD,Hybride,Convention,Convention EAD,Alternance/Contrat Professionnel,Alternance/Apprentissage"</formula1>
      <formula2>0</formula2>
    </dataValidation>
    <dataValidation type="list" allowBlank="1" showInputMessage="1" showErrorMessage="1" sqref="M7">
      <formula1>"Régime Formation,Formation Initiale,Formation Continue,Formation Initiale/Formation Continue"</formula1>
      <formula2>0</formula2>
    </dataValidation>
    <dataValidation type="list" allowBlank="1" showInputMessage="1" showErrorMessage="1" sqref="H16:H24 N27:N28 L28 H32:H50 L32 N32 H27">
      <formula1>[0]!Nature_des_épreuves_CC</formula1>
      <formula2>0</formula2>
    </dataValidation>
    <dataValidation type="list" allowBlank="1" showInputMessage="1" showErrorMessage="1" sqref="H14:H15 H28">
      <formula1>Nature_des_épreuves_CC</formula1>
    </dataValidation>
  </dataValidations>
  <pageMargins left="0.51180555555555496" right="0.70833333333333304" top="0.74791666666666701" bottom="0.74791666666666701" header="0.51180555555555496" footer="0.51180555555555496"/>
  <pageSetup paperSize="9" firstPageNumber="0" orientation="landscape" horizontalDpi="300" verticalDpi="300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1"/>
  <sheetViews>
    <sheetView topLeftCell="A14" zoomScale="65" zoomScaleNormal="65" workbookViewId="0">
      <selection activeCell="A50" sqref="A50"/>
    </sheetView>
  </sheetViews>
  <sheetFormatPr baseColWidth="10" defaultColWidth="10.42578125" defaultRowHeight="15"/>
  <cols>
    <col min="1" max="1" width="70.42578125" customWidth="1"/>
    <col min="2" max="2" width="80.7109375" customWidth="1"/>
    <col min="3" max="3" width="97.140625" customWidth="1"/>
    <col min="4" max="4" width="17" customWidth="1"/>
    <col min="5" max="5" width="7.28515625" customWidth="1"/>
    <col min="6" max="6" width="6.85546875" customWidth="1"/>
    <col min="7" max="7" width="7.85546875" customWidth="1"/>
    <col min="8" max="8" width="15.42578125" customWidth="1"/>
    <col min="9" max="9" width="12.42578125" customWidth="1"/>
    <col min="10" max="10" width="28.7109375" customWidth="1"/>
    <col min="11" max="11" width="8.28515625" customWidth="1"/>
    <col min="12" max="12" width="13.28515625" customWidth="1"/>
    <col min="13" max="13" width="8.28515625" customWidth="1"/>
    <col min="14" max="14" width="28.7109375" customWidth="1"/>
    <col min="15" max="15" width="7.28515625" customWidth="1"/>
    <col min="16" max="16" width="6.42578125" customWidth="1"/>
    <col min="17" max="17" width="7.42578125" customWidth="1"/>
    <col min="18" max="19" width="6.85546875" customWidth="1"/>
  </cols>
  <sheetData>
    <row r="1" spans="1:19" ht="15" customHeight="1">
      <c r="F1" s="370" t="s">
        <v>0</v>
      </c>
      <c r="G1" s="370"/>
      <c r="H1" s="370"/>
      <c r="I1" s="370"/>
      <c r="J1" s="370"/>
      <c r="K1" s="370"/>
      <c r="L1" s="370"/>
      <c r="M1" s="370"/>
      <c r="N1" s="370"/>
      <c r="O1" s="370"/>
      <c r="P1" s="370"/>
      <c r="Q1" s="370"/>
    </row>
    <row r="2" spans="1:19">
      <c r="D2" s="1" t="s">
        <v>1</v>
      </c>
      <c r="E2" s="1"/>
      <c r="M2" s="2" t="s">
        <v>2</v>
      </c>
    </row>
    <row r="3" spans="1:19">
      <c r="I3" s="3"/>
      <c r="K3" s="3"/>
      <c r="P3" s="3"/>
      <c r="Q3" s="3"/>
      <c r="R3" s="3"/>
      <c r="S3" s="3"/>
    </row>
    <row r="4" spans="1:19">
      <c r="C4" s="371" t="s">
        <v>106</v>
      </c>
      <c r="D4" s="371"/>
      <c r="E4" s="371"/>
      <c r="F4" s="371"/>
      <c r="G4" s="371"/>
      <c r="H4" s="4"/>
      <c r="I4" s="5" t="s">
        <v>4</v>
      </c>
      <c r="J4" s="6"/>
      <c r="K4" s="7"/>
      <c r="L4" s="8"/>
      <c r="M4" s="9" t="s">
        <v>5</v>
      </c>
      <c r="N4" s="10"/>
      <c r="O4" s="11"/>
      <c r="P4" s="12"/>
      <c r="Q4" s="7"/>
      <c r="R4" s="7"/>
      <c r="S4" s="13"/>
    </row>
    <row r="5" spans="1:19">
      <c r="C5" s="372" t="s">
        <v>6</v>
      </c>
      <c r="D5" s="372"/>
      <c r="E5" s="372"/>
      <c r="F5" s="372"/>
      <c r="G5" s="372"/>
      <c r="I5" s="14" t="s">
        <v>7</v>
      </c>
      <c r="J5" s="15"/>
      <c r="K5" s="7"/>
      <c r="L5" s="7"/>
      <c r="M5" s="5" t="s">
        <v>8</v>
      </c>
      <c r="N5" s="15"/>
      <c r="O5" s="16"/>
      <c r="P5" s="16"/>
      <c r="Q5" s="7"/>
      <c r="R5" s="7"/>
      <c r="S5" s="13"/>
    </row>
    <row r="6" spans="1:19">
      <c r="C6" s="373" t="s">
        <v>9</v>
      </c>
      <c r="D6" s="373"/>
      <c r="E6" s="373"/>
      <c r="F6" s="373"/>
      <c r="G6" s="373"/>
      <c r="I6" s="5" t="s">
        <v>10</v>
      </c>
      <c r="J6" s="17"/>
      <c r="K6" s="7"/>
      <c r="L6" s="7"/>
      <c r="M6" s="14" t="s">
        <v>11</v>
      </c>
      <c r="N6" s="15"/>
      <c r="O6" s="16"/>
      <c r="P6" s="7"/>
      <c r="Q6" s="7"/>
      <c r="R6" s="7"/>
      <c r="S6" s="13"/>
    </row>
    <row r="7" spans="1:19">
      <c r="C7" s="373" t="s">
        <v>12</v>
      </c>
      <c r="D7" s="373"/>
      <c r="E7" s="373"/>
      <c r="F7" s="373"/>
      <c r="G7" s="373"/>
      <c r="I7" s="14" t="s">
        <v>13</v>
      </c>
      <c r="J7" s="15"/>
      <c r="K7" s="7"/>
      <c r="L7" s="7"/>
      <c r="M7" s="374" t="s">
        <v>14</v>
      </c>
      <c r="N7" s="374"/>
      <c r="O7" s="18"/>
      <c r="P7" s="7"/>
      <c r="Q7" s="7"/>
      <c r="R7" s="7"/>
      <c r="S7" s="13"/>
    </row>
    <row r="8" spans="1:19">
      <c r="C8" s="375" t="s">
        <v>15</v>
      </c>
      <c r="D8" s="375"/>
      <c r="E8" s="375"/>
      <c r="F8" s="375"/>
      <c r="G8" s="375"/>
      <c r="H8" s="19"/>
      <c r="I8" s="20"/>
      <c r="J8" s="20"/>
      <c r="K8" s="7"/>
      <c r="L8" s="7"/>
      <c r="M8" s="374" t="s">
        <v>16</v>
      </c>
      <c r="N8" s="374"/>
      <c r="O8" s="374"/>
      <c r="P8" s="20"/>
      <c r="Q8" s="7"/>
      <c r="R8" s="7"/>
      <c r="S8" s="13"/>
    </row>
    <row r="9" spans="1:19" ht="15" customHeight="1">
      <c r="A9" s="376" t="s">
        <v>17</v>
      </c>
      <c r="B9" s="376" t="s">
        <v>18</v>
      </c>
      <c r="C9" s="377" t="s">
        <v>19</v>
      </c>
      <c r="D9" s="377" t="s">
        <v>20</v>
      </c>
      <c r="E9" s="377" t="s">
        <v>21</v>
      </c>
      <c r="F9" s="378" t="s">
        <v>22</v>
      </c>
      <c r="G9" s="377" t="s">
        <v>23</v>
      </c>
      <c r="H9" s="379" t="s">
        <v>24</v>
      </c>
      <c r="I9" s="379"/>
      <c r="J9" s="379"/>
      <c r="K9" s="379"/>
      <c r="L9" s="379"/>
      <c r="M9" s="379"/>
      <c r="N9" s="379"/>
      <c r="O9" s="379"/>
      <c r="P9" s="380" t="s">
        <v>25</v>
      </c>
      <c r="Q9" s="380"/>
      <c r="R9" s="380"/>
      <c r="S9" s="380"/>
    </row>
    <row r="10" spans="1:19">
      <c r="A10" s="376"/>
      <c r="B10" s="376"/>
      <c r="C10" s="377"/>
      <c r="D10" s="377"/>
      <c r="E10" s="377"/>
      <c r="F10" s="377"/>
      <c r="G10" s="377"/>
      <c r="H10" s="379"/>
      <c r="I10" s="379"/>
      <c r="J10" s="379"/>
      <c r="K10" s="379"/>
      <c r="L10" s="379"/>
      <c r="M10" s="379"/>
      <c r="N10" s="379"/>
      <c r="O10" s="379"/>
      <c r="P10" s="380"/>
      <c r="Q10" s="380"/>
      <c r="R10" s="380"/>
      <c r="S10" s="380"/>
    </row>
    <row r="11" spans="1:19" ht="15.75" customHeight="1">
      <c r="A11" s="376"/>
      <c r="B11" s="376"/>
      <c r="C11" s="377"/>
      <c r="D11" s="377"/>
      <c r="E11" s="377"/>
      <c r="F11" s="377"/>
      <c r="G11" s="377"/>
      <c r="H11" s="381" t="s">
        <v>26</v>
      </c>
      <c r="I11" s="381"/>
      <c r="J11" s="381"/>
      <c r="K11" s="381"/>
      <c r="L11" s="381" t="s">
        <v>27</v>
      </c>
      <c r="M11" s="381"/>
      <c r="N11" s="381"/>
      <c r="O11" s="381"/>
      <c r="P11" s="382" t="s">
        <v>28</v>
      </c>
      <c r="Q11" s="383" t="s">
        <v>29</v>
      </c>
      <c r="R11" s="384" t="s">
        <v>30</v>
      </c>
      <c r="S11" s="385" t="s">
        <v>31</v>
      </c>
    </row>
    <row r="12" spans="1:19" ht="24">
      <c r="A12" s="376"/>
      <c r="B12" s="376"/>
      <c r="C12" s="377"/>
      <c r="D12" s="377"/>
      <c r="E12" s="377"/>
      <c r="F12" s="377"/>
      <c r="G12" s="377"/>
      <c r="H12" s="21" t="s">
        <v>32</v>
      </c>
      <c r="I12" s="22" t="s">
        <v>33</v>
      </c>
      <c r="J12" s="23" t="s">
        <v>34</v>
      </c>
      <c r="K12" s="24" t="s">
        <v>35</v>
      </c>
      <c r="L12" s="23" t="s">
        <v>36</v>
      </c>
      <c r="M12" s="22" t="s">
        <v>37</v>
      </c>
      <c r="N12" s="23" t="s">
        <v>38</v>
      </c>
      <c r="O12" s="25" t="s">
        <v>39</v>
      </c>
      <c r="P12" s="382"/>
      <c r="Q12" s="383"/>
      <c r="R12" s="384"/>
      <c r="S12" s="385"/>
    </row>
    <row r="13" spans="1:19" ht="31.5" customHeight="1">
      <c r="A13" s="386"/>
      <c r="B13" s="386"/>
      <c r="C13" s="378" t="s">
        <v>107</v>
      </c>
      <c r="D13" s="378"/>
      <c r="E13" s="378"/>
      <c r="F13" s="378"/>
      <c r="G13" s="378"/>
      <c r="H13" s="378"/>
      <c r="I13" s="378"/>
      <c r="J13" s="378"/>
      <c r="K13" s="378"/>
      <c r="L13" s="378"/>
      <c r="M13" s="378"/>
      <c r="N13" s="378"/>
      <c r="O13" s="378"/>
      <c r="P13" s="378"/>
      <c r="Q13" s="378"/>
      <c r="R13" s="378"/>
      <c r="S13" s="378"/>
    </row>
    <row r="14" spans="1:19" ht="15" customHeight="1">
      <c r="A14" s="26"/>
      <c r="B14" s="26"/>
      <c r="C14" s="410" t="s">
        <v>108</v>
      </c>
      <c r="D14" s="259" t="s">
        <v>109</v>
      </c>
      <c r="E14" s="28" t="s">
        <v>43</v>
      </c>
      <c r="F14" s="28">
        <v>2</v>
      </c>
      <c r="G14" s="28">
        <v>2</v>
      </c>
      <c r="H14" s="260"/>
      <c r="I14" s="30"/>
      <c r="J14" s="29"/>
      <c r="K14" s="261"/>
      <c r="L14" s="262"/>
      <c r="M14" s="30"/>
      <c r="N14" s="260"/>
      <c r="O14" s="30"/>
      <c r="P14" s="33">
        <v>14</v>
      </c>
      <c r="Q14" s="34">
        <v>10</v>
      </c>
      <c r="R14" s="35"/>
      <c r="S14" s="36"/>
    </row>
    <row r="15" spans="1:19">
      <c r="A15" s="37"/>
      <c r="B15" s="37"/>
      <c r="C15" s="410"/>
      <c r="D15" s="263" t="s">
        <v>42</v>
      </c>
      <c r="E15" s="39"/>
      <c r="F15" s="40"/>
      <c r="G15" s="41"/>
      <c r="H15" s="264" t="s">
        <v>45</v>
      </c>
      <c r="I15" s="64">
        <v>0.5</v>
      </c>
      <c r="J15" s="44"/>
      <c r="K15" s="45"/>
      <c r="L15" s="265"/>
      <c r="M15" s="43"/>
      <c r="N15" s="44" t="s">
        <v>45</v>
      </c>
      <c r="O15" s="32">
        <v>1</v>
      </c>
      <c r="P15" s="65"/>
      <c r="Q15" s="66"/>
      <c r="R15" s="266"/>
      <c r="S15" s="267"/>
    </row>
    <row r="16" spans="1:19">
      <c r="A16" s="50"/>
      <c r="B16" s="50"/>
      <c r="C16" s="410"/>
      <c r="D16" s="268"/>
      <c r="E16" s="62"/>
      <c r="F16" s="40"/>
      <c r="G16" s="62"/>
      <c r="H16" s="264" t="s">
        <v>45</v>
      </c>
      <c r="I16" s="64">
        <v>0.5</v>
      </c>
      <c r="J16" s="44"/>
      <c r="K16" s="45"/>
      <c r="L16" s="29"/>
      <c r="M16" s="45"/>
      <c r="N16" s="44"/>
      <c r="O16" s="261"/>
      <c r="P16" s="65"/>
      <c r="Q16" s="66"/>
      <c r="R16" s="66"/>
      <c r="S16" s="67"/>
    </row>
    <row r="17" spans="1:19" ht="23.25" customHeight="1">
      <c r="A17" s="37"/>
      <c r="B17" s="37"/>
      <c r="C17" s="269"/>
      <c r="D17" s="270"/>
      <c r="E17" s="271"/>
      <c r="F17" s="272"/>
      <c r="G17" s="271"/>
      <c r="H17" s="273"/>
      <c r="I17" s="274"/>
      <c r="J17" s="273"/>
      <c r="K17" s="275"/>
      <c r="L17" s="276"/>
      <c r="M17" s="275"/>
      <c r="N17" s="273"/>
      <c r="O17" s="277"/>
      <c r="P17" s="278"/>
      <c r="Q17" s="279"/>
      <c r="R17" s="279"/>
      <c r="S17" s="280"/>
    </row>
    <row r="18" spans="1:19">
      <c r="A18" s="50"/>
      <c r="B18" s="50"/>
      <c r="C18" s="269"/>
      <c r="D18" s="270"/>
      <c r="E18" s="271"/>
      <c r="F18" s="272"/>
      <c r="G18" s="271"/>
      <c r="H18" s="273"/>
      <c r="I18" s="274"/>
      <c r="J18" s="273"/>
      <c r="K18" s="275"/>
      <c r="L18" s="276"/>
      <c r="M18" s="275"/>
      <c r="N18" s="273"/>
      <c r="O18" s="277"/>
      <c r="P18" s="278"/>
      <c r="Q18" s="279"/>
      <c r="R18" s="279"/>
      <c r="S18" s="280"/>
    </row>
    <row r="19" spans="1:19">
      <c r="A19" s="37"/>
      <c r="B19" s="50"/>
      <c r="C19" s="269"/>
      <c r="D19" s="270"/>
      <c r="E19" s="271"/>
      <c r="F19" s="272"/>
      <c r="G19" s="271"/>
      <c r="H19" s="273"/>
      <c r="I19" s="274"/>
      <c r="J19" s="273"/>
      <c r="K19" s="275"/>
      <c r="L19" s="276"/>
      <c r="M19" s="275"/>
      <c r="N19" s="273"/>
      <c r="O19" s="277"/>
      <c r="P19" s="278"/>
      <c r="Q19" s="279"/>
      <c r="R19" s="279"/>
      <c r="S19" s="280"/>
    </row>
    <row r="20" spans="1:19" ht="45">
      <c r="A20" s="37"/>
      <c r="B20" s="37"/>
      <c r="C20" s="281" t="s">
        <v>110</v>
      </c>
      <c r="D20" s="282" t="s">
        <v>111</v>
      </c>
      <c r="E20" s="40" t="s">
        <v>43</v>
      </c>
      <c r="F20" s="40">
        <v>12</v>
      </c>
      <c r="G20" s="62">
        <v>12</v>
      </c>
      <c r="H20" s="42"/>
      <c r="I20" s="63"/>
      <c r="J20" s="44"/>
      <c r="K20" s="63"/>
      <c r="L20" s="44"/>
      <c r="M20" s="45"/>
      <c r="N20" s="44"/>
      <c r="O20" s="45"/>
      <c r="P20" s="65"/>
      <c r="Q20" s="66"/>
      <c r="R20" s="66"/>
      <c r="S20" s="67">
        <v>9</v>
      </c>
    </row>
    <row r="21" spans="1:19" ht="18" customHeight="1">
      <c r="A21" s="37"/>
      <c r="B21" s="50"/>
      <c r="C21" s="283" t="s">
        <v>112</v>
      </c>
      <c r="D21" s="284"/>
      <c r="E21" s="39"/>
      <c r="F21" s="41"/>
      <c r="G21" s="41"/>
      <c r="H21" s="29"/>
      <c r="I21" s="261"/>
      <c r="J21" s="285" t="s">
        <v>84</v>
      </c>
      <c r="K21" s="286">
        <v>0.65</v>
      </c>
      <c r="L21" s="287" t="s">
        <v>113</v>
      </c>
      <c r="M21" s="288"/>
      <c r="N21" s="285" t="s">
        <v>84</v>
      </c>
      <c r="O21" s="32">
        <v>0.65</v>
      </c>
      <c r="P21" s="65"/>
      <c r="Q21" s="66"/>
      <c r="R21" s="66"/>
      <c r="S21" s="67"/>
    </row>
    <row r="22" spans="1:19" ht="18" customHeight="1">
      <c r="A22" s="37"/>
      <c r="B22" s="37"/>
      <c r="C22" s="289"/>
      <c r="D22" s="263"/>
      <c r="E22" s="39"/>
      <c r="F22" s="41"/>
      <c r="G22" s="41"/>
      <c r="H22" s="38"/>
      <c r="I22" s="261"/>
      <c r="J22" s="285" t="s">
        <v>114</v>
      </c>
      <c r="K22" s="286">
        <v>0.35</v>
      </c>
      <c r="L22" s="287" t="s">
        <v>113</v>
      </c>
      <c r="M22" s="288"/>
      <c r="N22" s="285" t="s">
        <v>114</v>
      </c>
      <c r="O22" s="32">
        <v>0.35</v>
      </c>
      <c r="P22" s="65"/>
      <c r="Q22" s="66"/>
      <c r="R22" s="66"/>
      <c r="S22" s="67"/>
    </row>
    <row r="23" spans="1:19" ht="18" customHeight="1">
      <c r="A23" s="50"/>
      <c r="B23" s="50"/>
      <c r="C23" s="283" t="s">
        <v>95</v>
      </c>
      <c r="D23" s="268"/>
      <c r="E23" s="40"/>
      <c r="F23" s="41"/>
      <c r="G23" s="41"/>
      <c r="H23" s="42"/>
      <c r="I23" s="45"/>
      <c r="J23" s="290" t="s">
        <v>115</v>
      </c>
      <c r="K23" s="288"/>
      <c r="L23" s="291"/>
      <c r="M23" s="288"/>
      <c r="N23" s="292" t="s">
        <v>116</v>
      </c>
      <c r="O23" s="45"/>
      <c r="P23" s="65"/>
      <c r="Q23" s="66"/>
      <c r="R23" s="66"/>
      <c r="S23" s="67"/>
    </row>
    <row r="24" spans="1:19" ht="18" customHeight="1">
      <c r="A24" s="37"/>
      <c r="B24" s="37"/>
      <c r="C24" s="293"/>
      <c r="D24" s="101"/>
      <c r="E24" s="69"/>
      <c r="F24" s="88"/>
      <c r="G24" s="88"/>
      <c r="H24" s="54"/>
      <c r="I24" s="56"/>
      <c r="J24" s="71"/>
      <c r="K24" s="84"/>
      <c r="L24" s="54"/>
      <c r="M24" s="55"/>
      <c r="N24" s="54"/>
      <c r="O24" s="56"/>
      <c r="P24" s="46"/>
      <c r="Q24" s="47"/>
      <c r="R24" s="47"/>
      <c r="S24" s="59"/>
    </row>
    <row r="25" spans="1:19">
      <c r="A25" s="88"/>
      <c r="B25" s="88"/>
      <c r="C25" s="37"/>
      <c r="D25" s="100"/>
      <c r="E25" s="70"/>
      <c r="F25" s="88"/>
      <c r="G25" s="88"/>
      <c r="H25" s="71"/>
      <c r="I25" s="56"/>
      <c r="J25" s="71"/>
      <c r="K25" s="55"/>
      <c r="L25" s="71"/>
      <c r="M25" s="55"/>
      <c r="N25" s="54"/>
      <c r="O25" s="55"/>
      <c r="P25" s="46"/>
      <c r="Q25" s="47"/>
      <c r="R25" s="47"/>
      <c r="S25" s="59"/>
    </row>
    <row r="26" spans="1:19" ht="30.75" customHeight="1">
      <c r="A26" s="37"/>
      <c r="B26" s="88"/>
      <c r="C26" s="294" t="s">
        <v>117</v>
      </c>
      <c r="D26" s="263" t="s">
        <v>42</v>
      </c>
      <c r="E26" s="40" t="s">
        <v>43</v>
      </c>
      <c r="F26" s="40">
        <v>2</v>
      </c>
      <c r="G26" s="41">
        <v>2</v>
      </c>
      <c r="H26" s="42"/>
      <c r="I26" s="45"/>
      <c r="J26" s="42"/>
      <c r="K26" s="63"/>
      <c r="L26" s="42"/>
      <c r="M26" s="43"/>
      <c r="N26" s="44"/>
      <c r="O26" s="45"/>
      <c r="P26" s="65"/>
      <c r="Q26" s="66">
        <v>20</v>
      </c>
      <c r="R26" s="66"/>
      <c r="S26" s="261"/>
    </row>
    <row r="27" spans="1:19">
      <c r="A27" s="50"/>
      <c r="B27" s="50"/>
      <c r="C27" s="50"/>
      <c r="D27" s="263"/>
      <c r="E27" s="40"/>
      <c r="F27" s="41"/>
      <c r="G27" s="295"/>
      <c r="H27" s="296" t="s">
        <v>82</v>
      </c>
      <c r="I27" s="297">
        <v>0.5</v>
      </c>
      <c r="J27" s="42"/>
      <c r="K27" s="63"/>
      <c r="L27" s="38"/>
      <c r="M27" s="38"/>
      <c r="N27" s="42" t="s">
        <v>82</v>
      </c>
      <c r="O27" s="298">
        <v>1</v>
      </c>
      <c r="P27" s="65"/>
      <c r="Q27" s="66"/>
      <c r="R27" s="66"/>
      <c r="S27" s="261"/>
    </row>
    <row r="28" spans="1:19">
      <c r="A28" s="37"/>
      <c r="B28" s="50"/>
      <c r="C28" s="299"/>
      <c r="D28" s="263"/>
      <c r="E28" s="40"/>
      <c r="F28" s="41"/>
      <c r="G28" s="295"/>
      <c r="H28" s="296" t="s">
        <v>82</v>
      </c>
      <c r="I28" s="297">
        <v>0.5</v>
      </c>
      <c r="J28" s="42"/>
      <c r="K28" s="63"/>
      <c r="L28" s="42"/>
      <c r="M28" s="43"/>
      <c r="N28" s="44"/>
      <c r="O28" s="45"/>
      <c r="P28" s="65"/>
      <c r="Q28" s="66"/>
      <c r="R28" s="66"/>
      <c r="S28" s="261"/>
    </row>
    <row r="29" spans="1:19">
      <c r="A29" s="72"/>
      <c r="B29" s="50"/>
      <c r="C29" s="300"/>
      <c r="D29" s="101"/>
      <c r="E29" s="128"/>
      <c r="F29" s="83"/>
      <c r="G29" s="37"/>
      <c r="H29" s="57"/>
      <c r="I29" s="56"/>
      <c r="J29" s="57"/>
      <c r="K29" s="58"/>
      <c r="L29" s="57"/>
      <c r="M29" s="90"/>
      <c r="N29" s="301"/>
      <c r="O29" s="302"/>
      <c r="P29" s="85"/>
      <c r="Q29" s="47"/>
      <c r="R29" s="86"/>
      <c r="S29" s="87"/>
    </row>
    <row r="30" spans="1:19">
      <c r="A30" s="72"/>
      <c r="B30" s="37"/>
      <c r="C30" s="300"/>
      <c r="D30" s="101"/>
      <c r="E30" s="128"/>
      <c r="F30" s="83"/>
      <c r="G30" s="37"/>
      <c r="H30" s="57"/>
      <c r="I30" s="56"/>
      <c r="J30" s="57"/>
      <c r="K30" s="58"/>
      <c r="L30" s="57"/>
      <c r="M30" s="90"/>
      <c r="N30" s="301"/>
      <c r="O30" s="302"/>
      <c r="P30" s="85"/>
      <c r="Q30" s="47"/>
      <c r="R30" s="86"/>
      <c r="S30" s="87"/>
    </row>
    <row r="31" spans="1:19">
      <c r="A31" s="72"/>
      <c r="B31" s="50"/>
      <c r="C31" s="88"/>
      <c r="D31" s="37"/>
      <c r="E31" s="1"/>
      <c r="F31" s="83"/>
      <c r="G31" s="88"/>
      <c r="H31" s="71"/>
      <c r="I31" s="56"/>
      <c r="J31" s="54"/>
      <c r="K31" s="58"/>
      <c r="L31" s="54"/>
      <c r="M31" s="90"/>
      <c r="N31" s="71"/>
      <c r="O31" s="56"/>
      <c r="P31" s="46"/>
      <c r="Q31" s="47"/>
      <c r="R31" s="48"/>
      <c r="S31" s="87"/>
    </row>
    <row r="32" spans="1:19" ht="27.75" customHeight="1">
      <c r="A32" s="72"/>
      <c r="B32" s="50"/>
      <c r="C32" s="303" t="s">
        <v>118</v>
      </c>
      <c r="D32" s="51" t="s">
        <v>47</v>
      </c>
      <c r="E32" s="53" t="s">
        <v>43</v>
      </c>
      <c r="F32" s="52">
        <v>5</v>
      </c>
      <c r="G32" s="53">
        <v>5</v>
      </c>
      <c r="H32" s="71"/>
      <c r="I32" s="55"/>
      <c r="J32" s="71"/>
      <c r="K32" s="55"/>
      <c r="L32" s="54"/>
      <c r="M32" s="56"/>
      <c r="N32" s="91"/>
      <c r="O32" s="56"/>
      <c r="P32" s="304">
        <v>12</v>
      </c>
      <c r="Q32" s="305">
        <v>36</v>
      </c>
      <c r="R32" s="305"/>
      <c r="S32" s="306"/>
    </row>
    <row r="33" spans="1:20">
      <c r="A33" s="81" t="s">
        <v>59</v>
      </c>
      <c r="B33" s="121"/>
      <c r="C33" s="307" t="s">
        <v>119</v>
      </c>
      <c r="D33" s="89"/>
      <c r="E33" s="93" t="s">
        <v>56</v>
      </c>
      <c r="F33" s="100">
        <v>3</v>
      </c>
      <c r="G33" s="308"/>
      <c r="H33" s="57" t="s">
        <v>57</v>
      </c>
      <c r="I33" s="78">
        <v>0.6</v>
      </c>
      <c r="J33" s="57"/>
      <c r="K33" s="58"/>
      <c r="L33" s="96"/>
      <c r="M33" s="97"/>
      <c r="N33" s="54" t="s">
        <v>58</v>
      </c>
      <c r="O33" s="78">
        <v>0.6</v>
      </c>
      <c r="P33" s="309">
        <v>12</v>
      </c>
      <c r="Q33" s="305">
        <v>18</v>
      </c>
      <c r="R33" s="305"/>
      <c r="S33" s="306"/>
    </row>
    <row r="34" spans="1:20">
      <c r="A34" s="81" t="s">
        <v>99</v>
      </c>
      <c r="B34" s="88"/>
      <c r="C34" s="106" t="s">
        <v>120</v>
      </c>
      <c r="D34" s="51"/>
      <c r="E34" s="93" t="s">
        <v>56</v>
      </c>
      <c r="F34" s="100">
        <v>2</v>
      </c>
      <c r="G34" s="308"/>
      <c r="H34" s="57" t="s">
        <v>57</v>
      </c>
      <c r="I34" s="78">
        <v>0.4</v>
      </c>
      <c r="J34" s="71"/>
      <c r="K34" s="55"/>
      <c r="L34" s="96"/>
      <c r="M34" s="97"/>
      <c r="N34" s="54" t="s">
        <v>58</v>
      </c>
      <c r="O34" s="78">
        <v>0.4</v>
      </c>
      <c r="P34" s="310"/>
      <c r="Q34" s="305">
        <v>18</v>
      </c>
      <c r="R34" s="305"/>
      <c r="S34" s="306"/>
    </row>
    <row r="35" spans="1:20">
      <c r="A35" s="81" t="s">
        <v>49</v>
      </c>
      <c r="B35" s="88"/>
      <c r="C35" s="37"/>
      <c r="D35" s="89"/>
      <c r="E35" s="70"/>
      <c r="F35" s="70"/>
      <c r="G35" s="53"/>
      <c r="H35" s="71"/>
      <c r="I35" s="78"/>
      <c r="J35" s="102"/>
      <c r="K35" s="103"/>
      <c r="L35" s="104"/>
      <c r="M35" s="97"/>
      <c r="N35" s="71"/>
      <c r="O35" s="78"/>
      <c r="P35" s="310"/>
      <c r="Q35" s="305"/>
      <c r="R35" s="311"/>
      <c r="S35" s="306"/>
    </row>
    <row r="36" spans="1:20" ht="24.75" customHeight="1">
      <c r="A36" s="72"/>
      <c r="B36" s="50"/>
      <c r="C36" s="303" t="s">
        <v>121</v>
      </c>
      <c r="D36" s="51" t="s">
        <v>47</v>
      </c>
      <c r="E36" s="53" t="s">
        <v>43</v>
      </c>
      <c r="F36" s="74">
        <v>3</v>
      </c>
      <c r="G36" s="74">
        <v>3</v>
      </c>
      <c r="H36" s="102"/>
      <c r="I36" s="78"/>
      <c r="J36" s="71"/>
      <c r="K36" s="58"/>
      <c r="L36" s="96"/>
      <c r="M36" s="97"/>
      <c r="N36" s="71"/>
      <c r="O36" s="78"/>
      <c r="P36" s="304">
        <v>12</v>
      </c>
      <c r="Q36" s="312">
        <v>12</v>
      </c>
      <c r="R36" s="311"/>
      <c r="S36" s="313"/>
    </row>
    <row r="37" spans="1:20">
      <c r="A37" s="81" t="s">
        <v>49</v>
      </c>
      <c r="B37" s="50"/>
      <c r="C37" s="314" t="s">
        <v>122</v>
      </c>
      <c r="D37" s="101" t="s">
        <v>109</v>
      </c>
      <c r="E37" s="315" t="s">
        <v>56</v>
      </c>
      <c r="F37" s="94">
        <v>3</v>
      </c>
      <c r="G37" s="316"/>
      <c r="H37" s="57" t="s">
        <v>57</v>
      </c>
      <c r="I37" s="78">
        <v>1</v>
      </c>
      <c r="J37" s="71"/>
      <c r="K37" s="56"/>
      <c r="L37" s="96"/>
      <c r="M37" s="97"/>
      <c r="N37" s="54" t="s">
        <v>65</v>
      </c>
      <c r="O37" s="78">
        <v>1</v>
      </c>
      <c r="P37" s="309"/>
      <c r="Q37" s="317"/>
      <c r="R37" s="317"/>
      <c r="S37" s="313"/>
    </row>
    <row r="38" spans="1:20">
      <c r="A38" s="72"/>
      <c r="B38" s="50"/>
      <c r="C38" s="318"/>
      <c r="D38" s="100"/>
      <c r="E38" s="70"/>
      <c r="F38" s="70"/>
      <c r="G38" s="53"/>
      <c r="H38" s="71"/>
      <c r="I38" s="78"/>
      <c r="J38" s="71"/>
      <c r="K38" s="55"/>
      <c r="L38" s="96"/>
      <c r="M38" s="97"/>
      <c r="N38" s="71"/>
      <c r="O38" s="78"/>
      <c r="P38" s="309"/>
      <c r="Q38" s="305"/>
      <c r="R38" s="312"/>
      <c r="S38" s="313"/>
    </row>
    <row r="39" spans="1:20">
      <c r="A39" s="72"/>
      <c r="B39" s="50"/>
      <c r="C39" s="88"/>
      <c r="D39" s="101"/>
      <c r="E39" s="70"/>
      <c r="F39" s="70"/>
      <c r="G39" s="53"/>
      <c r="H39" s="71"/>
      <c r="I39" s="78"/>
      <c r="J39" s="71"/>
      <c r="K39" s="84"/>
      <c r="L39" s="96"/>
      <c r="M39" s="97"/>
      <c r="N39" s="71"/>
      <c r="O39" s="78"/>
      <c r="P39" s="310"/>
      <c r="Q39" s="312"/>
      <c r="R39" s="305"/>
      <c r="S39" s="313"/>
    </row>
    <row r="40" spans="1:20" ht="23.25" customHeight="1">
      <c r="A40" s="72"/>
      <c r="B40" s="50"/>
      <c r="C40" s="303" t="s">
        <v>123</v>
      </c>
      <c r="D40" s="51" t="s">
        <v>47</v>
      </c>
      <c r="E40" s="53" t="s">
        <v>43</v>
      </c>
      <c r="F40" s="53">
        <v>6</v>
      </c>
      <c r="G40" s="53">
        <v>6</v>
      </c>
      <c r="H40" s="71"/>
      <c r="I40" s="78"/>
      <c r="J40" s="71"/>
      <c r="K40" s="84"/>
      <c r="L40" s="104"/>
      <c r="M40" s="97"/>
      <c r="N40" s="71"/>
      <c r="O40" s="78"/>
      <c r="P40" s="304"/>
      <c r="Q40" s="311">
        <f>Q41+Q42</f>
        <v>48</v>
      </c>
      <c r="R40" s="312"/>
      <c r="S40" s="58"/>
    </row>
    <row r="41" spans="1:20">
      <c r="A41" s="81" t="s">
        <v>59</v>
      </c>
      <c r="B41" s="50"/>
      <c r="C41" s="319" t="s">
        <v>124</v>
      </c>
      <c r="D41" s="100"/>
      <c r="E41" s="315" t="s">
        <v>56</v>
      </c>
      <c r="F41" s="101">
        <v>3</v>
      </c>
      <c r="G41" s="320"/>
      <c r="H41" s="57" t="s">
        <v>57</v>
      </c>
      <c r="I41" s="78">
        <v>0.5</v>
      </c>
      <c r="J41" s="71"/>
      <c r="K41" s="84"/>
      <c r="L41" s="321"/>
      <c r="M41" s="97"/>
      <c r="N41" s="54" t="s">
        <v>58</v>
      </c>
      <c r="O41" s="78">
        <v>0.5</v>
      </c>
      <c r="P41" s="309"/>
      <c r="Q41" s="311">
        <v>24</v>
      </c>
      <c r="R41" s="311"/>
      <c r="S41" s="306"/>
    </row>
    <row r="42" spans="1:20">
      <c r="A42" s="81" t="s">
        <v>51</v>
      </c>
      <c r="B42" s="302"/>
      <c r="C42" s="322" t="s">
        <v>125</v>
      </c>
      <c r="D42" s="101" t="s">
        <v>109</v>
      </c>
      <c r="E42" s="315" t="s">
        <v>56</v>
      </c>
      <c r="F42" s="100">
        <v>3</v>
      </c>
      <c r="G42" s="113"/>
      <c r="H42" s="71" t="s">
        <v>57</v>
      </c>
      <c r="I42" s="78">
        <v>0.5</v>
      </c>
      <c r="J42" s="57"/>
      <c r="K42" s="58"/>
      <c r="L42" s="104"/>
      <c r="M42" s="97"/>
      <c r="N42" s="54" t="s">
        <v>58</v>
      </c>
      <c r="O42" s="78">
        <v>0.5</v>
      </c>
      <c r="P42" s="310"/>
      <c r="Q42" s="311">
        <v>24</v>
      </c>
      <c r="R42" s="311"/>
      <c r="S42" s="306"/>
    </row>
    <row r="43" spans="1:20">
      <c r="A43" s="81" t="s">
        <v>68</v>
      </c>
      <c r="B43" s="58"/>
      <c r="C43" s="84"/>
      <c r="D43" s="51"/>
      <c r="E43" s="323"/>
      <c r="F43" s="324"/>
      <c r="G43" s="50"/>
      <c r="H43" s="57"/>
      <c r="I43" s="58"/>
      <c r="J43" s="54"/>
      <c r="K43" s="55"/>
      <c r="L43" s="54"/>
      <c r="M43" s="56"/>
      <c r="N43" s="54"/>
      <c r="O43" s="55"/>
      <c r="P43" s="310"/>
      <c r="Q43" s="311"/>
      <c r="R43" s="311"/>
      <c r="S43" s="306"/>
    </row>
    <row r="44" spans="1:20">
      <c r="A44" s="58"/>
      <c r="B44" s="58"/>
      <c r="C44" s="325"/>
      <c r="D44" s="88"/>
      <c r="E44" s="58"/>
      <c r="F44" s="37"/>
      <c r="G44" s="88"/>
      <c r="H44" s="116"/>
      <c r="I44" s="56"/>
      <c r="J44" s="54"/>
      <c r="K44" s="58"/>
      <c r="L44" s="54"/>
      <c r="M44" s="56"/>
      <c r="N44" s="116"/>
      <c r="O44" s="56"/>
      <c r="P44" s="117"/>
      <c r="Q44" s="118"/>
      <c r="R44" s="118"/>
      <c r="S44" s="120"/>
      <c r="T44" s="121"/>
    </row>
    <row r="45" spans="1:20">
      <c r="A45" s="326"/>
      <c r="B45" s="326"/>
      <c r="C45" s="389" t="s">
        <v>70</v>
      </c>
      <c r="D45" s="389"/>
      <c r="E45" s="389"/>
      <c r="F45" s="123">
        <f>F14+F20+F26+F32+F36+F40</f>
        <v>30</v>
      </c>
      <c r="G45" s="124"/>
      <c r="H45" s="390"/>
      <c r="I45" s="390"/>
      <c r="J45" s="390"/>
      <c r="K45" s="390"/>
      <c r="L45" s="391" t="s">
        <v>71</v>
      </c>
      <c r="M45" s="391"/>
      <c r="N45" s="391"/>
      <c r="O45" s="391"/>
      <c r="P45" s="125">
        <f>P14+P17+P26+P32+P36+P40</f>
        <v>38</v>
      </c>
      <c r="Q45" s="125">
        <f>Q14+Q17+Q26+Q32+Q36+Q40</f>
        <v>126</v>
      </c>
      <c r="R45" s="125">
        <f>R14+R17+R26+R32+R36+R40</f>
        <v>0</v>
      </c>
      <c r="S45" s="125">
        <f>S14+S17+S26+S32+S36+S40</f>
        <v>0</v>
      </c>
    </row>
    <row r="46" spans="1:20">
      <c r="A46" s="126" t="s">
        <v>72</v>
      </c>
      <c r="B46" s="127"/>
      <c r="C46" s="126"/>
      <c r="D46" s="128"/>
      <c r="H46" s="2"/>
      <c r="J46" s="2"/>
      <c r="K46" s="2"/>
      <c r="L46" s="4"/>
      <c r="M46" s="2"/>
      <c r="N46" s="2"/>
      <c r="O46" s="2"/>
      <c r="P46" s="2"/>
      <c r="Q46" s="2"/>
      <c r="S46" s="4"/>
      <c r="T46" s="131"/>
    </row>
    <row r="47" spans="1:20">
      <c r="A47" s="130" t="s">
        <v>74</v>
      </c>
      <c r="B47" s="2"/>
      <c r="C47" s="2"/>
      <c r="D47" s="2"/>
      <c r="L47" s="2"/>
      <c r="M47" s="2"/>
      <c r="P47" s="2"/>
      <c r="T47" s="131"/>
    </row>
    <row r="48" spans="1:20" ht="33" customHeight="1">
      <c r="A48" s="327" t="s">
        <v>75</v>
      </c>
      <c r="B48" s="2"/>
      <c r="C48" s="2"/>
      <c r="D48" s="2"/>
      <c r="P48" s="2"/>
      <c r="T48" s="131"/>
    </row>
    <row r="49" spans="1:20" ht="45">
      <c r="A49" s="328" t="s">
        <v>126</v>
      </c>
      <c r="B49" s="2"/>
      <c r="C49" s="2"/>
      <c r="D49" s="2"/>
      <c r="P49" s="2"/>
      <c r="T49" s="131"/>
    </row>
    <row r="50" spans="1:20" ht="27" customHeight="1">
      <c r="A50" s="133" t="s">
        <v>76</v>
      </c>
      <c r="B50" s="69"/>
      <c r="C50" s="2"/>
      <c r="D50" s="2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5"/>
    </row>
    <row r="51" spans="1:20">
      <c r="C51" s="136"/>
    </row>
  </sheetData>
  <sheetProtection algorithmName="SHA-512" hashValue="/6Vz+kDvf6n5G1sSq5u+oyyu4K11zM1CE7mym+zOAWDQTWSdNPByaT6NCSOc+ffifoPb9l8Ie5XK1VOl/Om4og==" saltValue="krCb8MoAW8Gu9vDGQCrpGg==" spinCount="100000" sheet="1" objects="1" scenarios="1"/>
  <mergeCells count="29">
    <mergeCell ref="A13:B13"/>
    <mergeCell ref="C13:S13"/>
    <mergeCell ref="C14:C16"/>
    <mergeCell ref="C45:E45"/>
    <mergeCell ref="H45:K45"/>
    <mergeCell ref="L45:O45"/>
    <mergeCell ref="P9:S10"/>
    <mergeCell ref="H11:K11"/>
    <mergeCell ref="L11:O11"/>
    <mergeCell ref="P11:P12"/>
    <mergeCell ref="Q11:Q12"/>
    <mergeCell ref="R11:R12"/>
    <mergeCell ref="S11:S12"/>
    <mergeCell ref="C8:G8"/>
    <mergeCell ref="M8:O8"/>
    <mergeCell ref="A9:A12"/>
    <mergeCell ref="B9:B12"/>
    <mergeCell ref="C9:C12"/>
    <mergeCell ref="D9:D12"/>
    <mergeCell ref="E9:E12"/>
    <mergeCell ref="F9:F12"/>
    <mergeCell ref="G9:G12"/>
    <mergeCell ref="H9:O10"/>
    <mergeCell ref="F1:Q1"/>
    <mergeCell ref="C4:G4"/>
    <mergeCell ref="C5:G5"/>
    <mergeCell ref="C6:G6"/>
    <mergeCell ref="C7:G7"/>
    <mergeCell ref="M7:N7"/>
  </mergeCells>
  <dataValidations count="3">
    <dataValidation type="list" allowBlank="1" showInputMessage="1" showErrorMessage="1" sqref="H14:H21 H23:H44">
      <formula1>Nature_des_épreuves_CC</formula1>
      <formula2>0</formula2>
    </dataValidation>
    <dataValidation type="list" allowBlank="1" showInputMessage="1" showErrorMessage="1" sqref="O7 M8:O8">
      <formula1>"Modalité Formation,Présentiel,EAD,Hybride,Convention,Convention EAD,Alternance/Contrat Professionnel,Alternance/Apprentissage"</formula1>
      <formula2>0</formula2>
    </dataValidation>
    <dataValidation type="list" allowBlank="1" showInputMessage="1" showErrorMessage="1" sqref="M7">
      <formula1>"Régime Formation,Formation Initiale,Formation Continue,Formation Initiale/Formation Continue"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46"/>
  <sheetViews>
    <sheetView tabSelected="1" topLeftCell="A9" zoomScale="65" zoomScaleNormal="65" workbookViewId="0">
      <selection activeCell="F34" sqref="F34"/>
    </sheetView>
  </sheetViews>
  <sheetFormatPr baseColWidth="10" defaultColWidth="10.42578125" defaultRowHeight="15"/>
  <cols>
    <col min="1" max="1" width="66.7109375" customWidth="1"/>
    <col min="2" max="2" width="77.140625" customWidth="1"/>
    <col min="3" max="3" width="62.42578125" customWidth="1"/>
    <col min="4" max="4" width="17" customWidth="1"/>
    <col min="5" max="5" width="7.28515625" customWidth="1"/>
    <col min="6" max="6" width="6.85546875" customWidth="1"/>
    <col min="7" max="7" width="7.85546875" customWidth="1"/>
    <col min="8" max="8" width="17.28515625" customWidth="1"/>
    <col min="9" max="9" width="8.28515625" customWidth="1"/>
    <col min="10" max="10" width="14.85546875" customWidth="1"/>
    <col min="11" max="13" width="8.28515625" customWidth="1"/>
    <col min="14" max="14" width="14.85546875" customWidth="1"/>
    <col min="15" max="15" width="7.28515625" customWidth="1"/>
    <col min="16" max="16" width="8.140625" customWidth="1"/>
    <col min="17" max="17" width="7.42578125" customWidth="1"/>
    <col min="18" max="19" width="6.85546875" customWidth="1"/>
  </cols>
  <sheetData>
    <row r="1" spans="1:19" ht="15" customHeight="1">
      <c r="F1" s="411" t="s">
        <v>0</v>
      </c>
      <c r="G1" s="411"/>
      <c r="H1" s="411"/>
      <c r="I1" s="411"/>
      <c r="J1" s="411"/>
      <c r="K1" s="411"/>
      <c r="L1" s="411"/>
      <c r="M1" s="411"/>
      <c r="N1" s="411"/>
      <c r="O1" s="411"/>
      <c r="P1" s="411"/>
    </row>
    <row r="2" spans="1:19">
      <c r="E2" s="1" t="s">
        <v>1</v>
      </c>
      <c r="M2" s="2" t="s">
        <v>2</v>
      </c>
    </row>
    <row r="3" spans="1:19">
      <c r="I3" s="3"/>
      <c r="K3" s="3"/>
      <c r="P3" s="3"/>
      <c r="Q3" s="3"/>
      <c r="R3" s="3"/>
      <c r="S3" s="3"/>
    </row>
    <row r="4" spans="1:19">
      <c r="C4" s="371" t="s">
        <v>106</v>
      </c>
      <c r="D4" s="371"/>
      <c r="E4" s="371"/>
      <c r="F4" s="371"/>
      <c r="G4" s="371"/>
      <c r="H4" s="4"/>
      <c r="I4" s="5" t="s">
        <v>4</v>
      </c>
      <c r="J4" s="6"/>
      <c r="K4" s="7"/>
      <c r="L4" s="8"/>
      <c r="M4" s="9" t="s">
        <v>5</v>
      </c>
      <c r="N4" s="10"/>
      <c r="O4" s="11"/>
      <c r="P4" s="12"/>
      <c r="Q4" s="7"/>
      <c r="R4" s="7"/>
      <c r="S4" s="13"/>
    </row>
    <row r="5" spans="1:19">
      <c r="C5" s="372" t="s">
        <v>6</v>
      </c>
      <c r="D5" s="372"/>
      <c r="E5" s="372"/>
      <c r="F5" s="372"/>
      <c r="G5" s="372"/>
      <c r="I5" s="14" t="s">
        <v>7</v>
      </c>
      <c r="J5" s="15"/>
      <c r="K5" s="7"/>
      <c r="L5" s="7"/>
      <c r="M5" s="5" t="s">
        <v>8</v>
      </c>
      <c r="N5" s="15"/>
      <c r="O5" s="16"/>
      <c r="P5" s="16"/>
      <c r="Q5" s="7"/>
      <c r="R5" s="7"/>
      <c r="S5" s="13"/>
    </row>
    <row r="6" spans="1:19">
      <c r="C6" s="373" t="s">
        <v>9</v>
      </c>
      <c r="D6" s="373"/>
      <c r="E6" s="373"/>
      <c r="F6" s="373"/>
      <c r="G6" s="373"/>
      <c r="I6" s="5" t="s">
        <v>10</v>
      </c>
      <c r="J6" s="17"/>
      <c r="K6" s="7"/>
      <c r="L6" s="7"/>
      <c r="M6" s="14" t="s">
        <v>11</v>
      </c>
      <c r="N6" s="15"/>
      <c r="O6" s="16"/>
      <c r="P6" s="7"/>
      <c r="Q6" s="7"/>
      <c r="R6" s="7"/>
      <c r="S6" s="13"/>
    </row>
    <row r="7" spans="1:19">
      <c r="C7" s="373" t="s">
        <v>127</v>
      </c>
      <c r="D7" s="373"/>
      <c r="E7" s="373"/>
      <c r="F7" s="373"/>
      <c r="G7" s="373"/>
      <c r="I7" s="14" t="s">
        <v>13</v>
      </c>
      <c r="J7" s="15"/>
      <c r="K7" s="7"/>
      <c r="L7" s="7"/>
      <c r="M7" s="374" t="s">
        <v>14</v>
      </c>
      <c r="N7" s="374"/>
      <c r="O7" s="18"/>
      <c r="P7" s="7"/>
      <c r="Q7" s="7"/>
      <c r="R7" s="7"/>
      <c r="S7" s="13"/>
    </row>
    <row r="8" spans="1:19">
      <c r="C8" s="375" t="s">
        <v>15</v>
      </c>
      <c r="D8" s="375"/>
      <c r="E8" s="375"/>
      <c r="F8" s="375"/>
      <c r="G8" s="375"/>
      <c r="H8" s="19"/>
      <c r="I8" s="20"/>
      <c r="J8" s="20"/>
      <c r="K8" s="7"/>
      <c r="L8" s="7"/>
      <c r="M8" s="374" t="s">
        <v>16</v>
      </c>
      <c r="N8" s="374"/>
      <c r="O8" s="374"/>
      <c r="P8" s="20"/>
      <c r="Q8" s="7"/>
      <c r="R8" s="7"/>
      <c r="S8" s="13"/>
    </row>
    <row r="9" spans="1:19" ht="15" customHeight="1">
      <c r="A9" s="376" t="s">
        <v>17</v>
      </c>
      <c r="B9" s="376" t="s">
        <v>18</v>
      </c>
      <c r="C9" s="377" t="s">
        <v>19</v>
      </c>
      <c r="D9" s="377" t="s">
        <v>20</v>
      </c>
      <c r="E9" s="377" t="s">
        <v>21</v>
      </c>
      <c r="F9" s="378" t="s">
        <v>22</v>
      </c>
      <c r="G9" s="377" t="s">
        <v>23</v>
      </c>
      <c r="H9" s="379" t="s">
        <v>24</v>
      </c>
      <c r="I9" s="379"/>
      <c r="J9" s="379"/>
      <c r="K9" s="379"/>
      <c r="L9" s="379"/>
      <c r="M9" s="379"/>
      <c r="N9" s="379"/>
      <c r="O9" s="379"/>
      <c r="P9" s="380" t="s">
        <v>25</v>
      </c>
      <c r="Q9" s="380"/>
      <c r="R9" s="380"/>
      <c r="S9" s="380"/>
    </row>
    <row r="10" spans="1:19">
      <c r="A10" s="376"/>
      <c r="B10" s="376"/>
      <c r="C10" s="377"/>
      <c r="D10" s="377"/>
      <c r="E10" s="377"/>
      <c r="F10" s="377"/>
      <c r="G10" s="377"/>
      <c r="H10" s="379"/>
      <c r="I10" s="379"/>
      <c r="J10" s="379"/>
      <c r="K10" s="379"/>
      <c r="L10" s="379"/>
      <c r="M10" s="379"/>
      <c r="N10" s="379"/>
      <c r="O10" s="379"/>
      <c r="P10" s="380"/>
      <c r="Q10" s="380"/>
      <c r="R10" s="380"/>
      <c r="S10" s="380"/>
    </row>
    <row r="11" spans="1:19" ht="15.75" customHeight="1">
      <c r="A11" s="376"/>
      <c r="B11" s="376"/>
      <c r="C11" s="377"/>
      <c r="D11" s="377"/>
      <c r="E11" s="377"/>
      <c r="F11" s="377"/>
      <c r="G11" s="377"/>
      <c r="H11" s="381" t="s">
        <v>26</v>
      </c>
      <c r="I11" s="381"/>
      <c r="J11" s="381"/>
      <c r="K11" s="381"/>
      <c r="L11" s="381" t="s">
        <v>27</v>
      </c>
      <c r="M11" s="381"/>
      <c r="N11" s="381"/>
      <c r="O11" s="381"/>
      <c r="P11" s="382" t="s">
        <v>28</v>
      </c>
      <c r="Q11" s="383" t="s">
        <v>29</v>
      </c>
      <c r="R11" s="384" t="s">
        <v>30</v>
      </c>
      <c r="S11" s="385" t="s">
        <v>31</v>
      </c>
    </row>
    <row r="12" spans="1:19" ht="36">
      <c r="A12" s="376"/>
      <c r="B12" s="376"/>
      <c r="C12" s="377"/>
      <c r="D12" s="377"/>
      <c r="E12" s="377"/>
      <c r="F12" s="377"/>
      <c r="G12" s="377"/>
      <c r="H12" s="21" t="s">
        <v>32</v>
      </c>
      <c r="I12" s="22" t="s">
        <v>33</v>
      </c>
      <c r="J12" s="23" t="s">
        <v>34</v>
      </c>
      <c r="K12" s="24" t="s">
        <v>35</v>
      </c>
      <c r="L12" s="23" t="s">
        <v>36</v>
      </c>
      <c r="M12" s="22" t="s">
        <v>37</v>
      </c>
      <c r="N12" s="23" t="s">
        <v>38</v>
      </c>
      <c r="O12" s="25" t="s">
        <v>39</v>
      </c>
      <c r="P12" s="382"/>
      <c r="Q12" s="383"/>
      <c r="R12" s="384"/>
      <c r="S12" s="385"/>
    </row>
    <row r="13" spans="1:19" ht="33.75" customHeight="1">
      <c r="A13" s="386"/>
      <c r="B13" s="386"/>
      <c r="C13" s="378" t="s">
        <v>128</v>
      </c>
      <c r="D13" s="378"/>
      <c r="E13" s="378"/>
      <c r="F13" s="378"/>
      <c r="G13" s="378"/>
      <c r="H13" s="378"/>
      <c r="I13" s="378"/>
      <c r="J13" s="378"/>
      <c r="K13" s="378"/>
      <c r="L13" s="378"/>
      <c r="M13" s="378"/>
      <c r="N13" s="378"/>
      <c r="O13" s="378"/>
      <c r="P13" s="378"/>
      <c r="Q13" s="378"/>
      <c r="R13" s="378"/>
      <c r="S13" s="378"/>
    </row>
    <row r="14" spans="1:19" ht="27.75" customHeight="1">
      <c r="A14" s="26"/>
      <c r="B14" s="26"/>
      <c r="C14" s="412" t="s">
        <v>129</v>
      </c>
      <c r="D14" s="259" t="s">
        <v>109</v>
      </c>
      <c r="E14" s="28" t="s">
        <v>43</v>
      </c>
      <c r="F14" s="28">
        <v>2</v>
      </c>
      <c r="G14" s="28">
        <v>2</v>
      </c>
      <c r="H14" s="260"/>
      <c r="I14" s="30"/>
      <c r="J14" s="29"/>
      <c r="K14" s="261"/>
      <c r="L14" s="29"/>
      <c r="M14" s="30"/>
      <c r="N14" s="260"/>
      <c r="O14" s="30"/>
      <c r="P14" s="33">
        <v>13</v>
      </c>
      <c r="Q14" s="34">
        <v>8</v>
      </c>
      <c r="R14" s="35"/>
      <c r="S14" s="36"/>
    </row>
    <row r="15" spans="1:19">
      <c r="A15" s="37"/>
      <c r="B15" s="37"/>
      <c r="C15" s="412"/>
      <c r="D15" s="263" t="s">
        <v>42</v>
      </c>
      <c r="E15" s="39"/>
      <c r="F15" s="40"/>
      <c r="G15" s="41"/>
      <c r="H15" s="29"/>
      <c r="I15" s="261"/>
      <c r="J15" s="44" t="s">
        <v>65</v>
      </c>
      <c r="K15" s="297">
        <v>1</v>
      </c>
      <c r="L15" s="42"/>
      <c r="M15" s="43"/>
      <c r="N15" s="330" t="s">
        <v>48</v>
      </c>
      <c r="O15" s="64">
        <v>1</v>
      </c>
      <c r="P15" s="65"/>
      <c r="Q15" s="66"/>
      <c r="R15" s="266"/>
      <c r="S15" s="267"/>
    </row>
    <row r="16" spans="1:19">
      <c r="A16" s="50"/>
      <c r="B16" s="50"/>
      <c r="C16" s="50"/>
      <c r="D16" s="100"/>
      <c r="E16" s="52"/>
      <c r="F16" s="53"/>
      <c r="G16" s="52"/>
      <c r="H16" s="54"/>
      <c r="I16" s="55"/>
      <c r="J16" s="54"/>
      <c r="K16" s="56"/>
      <c r="L16" s="57"/>
      <c r="M16" s="56"/>
      <c r="N16" s="54"/>
      <c r="O16" s="58"/>
      <c r="P16" s="46"/>
      <c r="Q16" s="47"/>
      <c r="R16" s="47"/>
      <c r="S16" s="59"/>
    </row>
    <row r="17" spans="1:19" ht="20.25" customHeight="1">
      <c r="A17" s="37"/>
      <c r="B17" s="37"/>
      <c r="C17" s="413" t="s">
        <v>130</v>
      </c>
      <c r="D17" s="414" t="s">
        <v>42</v>
      </c>
      <c r="E17" s="40" t="s">
        <v>43</v>
      </c>
      <c r="F17" s="40">
        <v>12</v>
      </c>
      <c r="G17" s="62">
        <v>12</v>
      </c>
      <c r="H17" s="42"/>
      <c r="I17" s="63"/>
      <c r="J17" s="44"/>
      <c r="K17" s="63"/>
      <c r="L17" s="44"/>
      <c r="M17" s="45"/>
      <c r="N17" s="44"/>
      <c r="O17" s="45"/>
      <c r="P17" s="65"/>
      <c r="Q17" s="66"/>
      <c r="R17" s="66"/>
      <c r="S17" s="67">
        <v>9</v>
      </c>
    </row>
    <row r="18" spans="1:19" ht="29.25">
      <c r="A18" s="50"/>
      <c r="B18" s="50"/>
      <c r="C18" s="413"/>
      <c r="D18" s="414"/>
      <c r="E18" s="39"/>
      <c r="F18" s="40"/>
      <c r="G18" s="40"/>
      <c r="H18" s="331" t="s">
        <v>131</v>
      </c>
      <c r="I18" s="261"/>
      <c r="J18" s="42"/>
      <c r="K18" s="261"/>
      <c r="L18" s="292" t="s">
        <v>132</v>
      </c>
      <c r="M18" s="63"/>
      <c r="N18" s="44"/>
      <c r="O18" s="45"/>
      <c r="P18" s="65"/>
      <c r="Q18" s="66"/>
      <c r="R18" s="66"/>
      <c r="S18" s="67"/>
    </row>
    <row r="19" spans="1:19" ht="29.25" customHeight="1">
      <c r="A19" s="37"/>
      <c r="B19" s="50"/>
      <c r="C19" s="314" t="s">
        <v>133</v>
      </c>
      <c r="D19" s="270"/>
      <c r="E19" s="332"/>
      <c r="F19" s="74"/>
      <c r="G19" s="74"/>
      <c r="H19" s="57"/>
      <c r="I19" s="58"/>
      <c r="J19" s="71"/>
      <c r="K19" s="58"/>
      <c r="L19" s="54"/>
      <c r="M19" s="55"/>
      <c r="N19" s="54"/>
      <c r="O19" s="56"/>
      <c r="P19" s="46"/>
      <c r="Q19" s="47"/>
      <c r="R19" s="47"/>
      <c r="S19" s="59"/>
    </row>
    <row r="20" spans="1:19">
      <c r="A20" s="37"/>
      <c r="B20" s="37"/>
      <c r="C20" s="37"/>
      <c r="D20" s="100"/>
      <c r="E20" s="53"/>
      <c r="F20" s="74"/>
      <c r="G20" s="74"/>
      <c r="H20" s="71"/>
      <c r="I20" s="56"/>
      <c r="J20" s="71"/>
      <c r="K20" s="55"/>
      <c r="L20" s="71"/>
      <c r="M20" s="55"/>
      <c r="N20" s="54"/>
      <c r="O20" s="55"/>
      <c r="P20" s="46"/>
      <c r="Q20" s="47"/>
      <c r="R20" s="47"/>
      <c r="S20" s="59"/>
    </row>
    <row r="21" spans="1:19">
      <c r="A21" s="37"/>
      <c r="B21" s="50"/>
      <c r="C21" s="415" t="s">
        <v>134</v>
      </c>
      <c r="D21" s="414" t="s">
        <v>42</v>
      </c>
      <c r="E21" s="40" t="s">
        <v>43</v>
      </c>
      <c r="F21" s="40">
        <v>3</v>
      </c>
      <c r="G21" s="40">
        <v>3</v>
      </c>
      <c r="H21" s="42"/>
      <c r="I21" s="45"/>
      <c r="J21" s="42"/>
      <c r="K21" s="63"/>
      <c r="L21" s="42"/>
      <c r="M21" s="43"/>
      <c r="N21" s="42"/>
      <c r="O21" s="63"/>
      <c r="P21" s="65"/>
      <c r="Q21" s="66">
        <v>27</v>
      </c>
      <c r="R21" s="66"/>
      <c r="S21" s="261"/>
    </row>
    <row r="22" spans="1:19" ht="21.75" customHeight="1">
      <c r="A22" s="37"/>
      <c r="B22" s="37"/>
      <c r="C22" s="415"/>
      <c r="D22" s="414"/>
      <c r="E22" s="40"/>
      <c r="F22" s="62"/>
      <c r="G22" s="41"/>
      <c r="H22" s="29"/>
      <c r="I22" s="45"/>
      <c r="J22" s="29"/>
      <c r="K22" s="63"/>
      <c r="L22" s="29"/>
      <c r="M22" s="63"/>
      <c r="N22" s="330"/>
      <c r="O22" s="261"/>
      <c r="P22" s="333"/>
      <c r="Q22" s="66"/>
      <c r="R22" s="334"/>
      <c r="S22" s="335"/>
    </row>
    <row r="23" spans="1:19">
      <c r="A23" s="50"/>
      <c r="B23" s="50"/>
      <c r="C23" s="415"/>
      <c r="D23" s="295"/>
      <c r="E23" s="40"/>
      <c r="F23" s="62"/>
      <c r="G23" s="62"/>
      <c r="H23" s="42"/>
      <c r="I23" s="45"/>
      <c r="J23" s="291" t="s">
        <v>57</v>
      </c>
      <c r="K23" s="336">
        <v>1</v>
      </c>
      <c r="L23" s="337"/>
      <c r="M23" s="338"/>
      <c r="N23" s="291" t="s">
        <v>57</v>
      </c>
      <c r="O23" s="64">
        <v>1</v>
      </c>
      <c r="P23" s="65"/>
      <c r="Q23" s="66"/>
      <c r="R23" s="266"/>
      <c r="S23" s="335"/>
    </row>
    <row r="24" spans="1:19">
      <c r="A24" s="37"/>
      <c r="B24" s="37"/>
      <c r="C24" s="88"/>
      <c r="D24" s="37"/>
      <c r="E24" s="70"/>
      <c r="F24" s="83"/>
      <c r="G24" s="88"/>
      <c r="H24" s="71"/>
      <c r="I24" s="56"/>
      <c r="J24" s="54"/>
      <c r="K24" s="58"/>
      <c r="L24" s="339"/>
      <c r="M24" s="340"/>
      <c r="N24" s="341"/>
      <c r="O24" s="342"/>
      <c r="P24" s="46"/>
      <c r="Q24" s="47"/>
      <c r="R24" s="48"/>
      <c r="S24" s="87"/>
    </row>
    <row r="25" spans="1:19" ht="27.75" customHeight="1">
      <c r="A25" s="72"/>
      <c r="B25" s="88"/>
      <c r="C25" s="75" t="s">
        <v>135</v>
      </c>
      <c r="D25" s="51" t="s">
        <v>47</v>
      </c>
      <c r="E25" s="53" t="s">
        <v>43</v>
      </c>
      <c r="F25" s="52">
        <v>6</v>
      </c>
      <c r="G25" s="51">
        <v>6</v>
      </c>
      <c r="H25" s="57"/>
      <c r="I25" s="55"/>
      <c r="J25" s="71"/>
      <c r="K25" s="55"/>
      <c r="L25" s="339"/>
      <c r="M25" s="342"/>
      <c r="N25" s="343"/>
      <c r="O25" s="342"/>
      <c r="P25" s="85">
        <v>6</v>
      </c>
      <c r="Q25" s="47">
        <v>48</v>
      </c>
      <c r="R25" s="47"/>
      <c r="S25" s="87"/>
    </row>
    <row r="26" spans="1:19" ht="27" customHeight="1">
      <c r="A26" s="81" t="s">
        <v>62</v>
      </c>
      <c r="B26" s="88"/>
      <c r="C26" s="344" t="s">
        <v>136</v>
      </c>
      <c r="D26" s="50"/>
      <c r="E26" s="345" t="s">
        <v>56</v>
      </c>
      <c r="F26" s="345">
        <v>3</v>
      </c>
      <c r="G26" s="346"/>
      <c r="H26" s="54" t="s">
        <v>57</v>
      </c>
      <c r="I26" s="78">
        <v>0.7</v>
      </c>
      <c r="J26" s="57"/>
      <c r="K26" s="58"/>
      <c r="L26" s="96"/>
      <c r="M26" s="97"/>
      <c r="N26" s="339" t="s">
        <v>48</v>
      </c>
      <c r="O26" s="78">
        <v>0.7</v>
      </c>
      <c r="P26" s="98">
        <v>6</v>
      </c>
      <c r="Q26" s="47">
        <v>30</v>
      </c>
      <c r="R26" s="47"/>
      <c r="S26" s="87"/>
    </row>
    <row r="27" spans="1:19" ht="21" customHeight="1">
      <c r="A27" s="81" t="s">
        <v>49</v>
      </c>
      <c r="B27" s="50"/>
      <c r="C27" s="106" t="s">
        <v>137</v>
      </c>
      <c r="D27" s="88"/>
      <c r="E27" s="345" t="s">
        <v>56</v>
      </c>
      <c r="F27" s="347">
        <v>3</v>
      </c>
      <c r="G27" s="346"/>
      <c r="H27" s="54" t="s">
        <v>57</v>
      </c>
      <c r="I27" s="78">
        <v>0.3</v>
      </c>
      <c r="J27" s="71"/>
      <c r="K27" s="55"/>
      <c r="L27" s="96"/>
      <c r="M27" s="97"/>
      <c r="N27" s="339" t="s">
        <v>58</v>
      </c>
      <c r="O27" s="78">
        <v>0.3</v>
      </c>
      <c r="P27" s="46"/>
      <c r="Q27" s="47">
        <v>18</v>
      </c>
      <c r="R27" s="47"/>
      <c r="S27" s="87"/>
    </row>
    <row r="28" spans="1:19">
      <c r="A28" s="81" t="s">
        <v>51</v>
      </c>
      <c r="B28" s="50"/>
      <c r="C28" s="37"/>
      <c r="D28" s="50"/>
      <c r="E28" s="70"/>
      <c r="F28" s="70"/>
      <c r="G28" s="50"/>
      <c r="H28" s="71"/>
      <c r="I28" s="58"/>
      <c r="J28" s="102"/>
      <c r="K28" s="103"/>
      <c r="L28" s="341"/>
      <c r="M28" s="58"/>
      <c r="N28" s="341"/>
      <c r="O28" s="58"/>
      <c r="P28" s="46"/>
      <c r="Q28" s="47"/>
      <c r="R28" s="48"/>
      <c r="S28" s="87"/>
    </row>
    <row r="29" spans="1:19" ht="26.25" customHeight="1">
      <c r="A29" s="72"/>
      <c r="B29" s="50"/>
      <c r="C29" s="75" t="s">
        <v>138</v>
      </c>
      <c r="D29" s="51" t="s">
        <v>47</v>
      </c>
      <c r="E29" s="53" t="s">
        <v>43</v>
      </c>
      <c r="F29" s="74">
        <v>4</v>
      </c>
      <c r="G29" s="89">
        <v>4</v>
      </c>
      <c r="H29" s="54"/>
      <c r="I29" s="56"/>
      <c r="J29" s="71"/>
      <c r="K29" s="302"/>
      <c r="L29" s="339"/>
      <c r="M29" s="56"/>
      <c r="N29" s="341"/>
      <c r="O29" s="56"/>
      <c r="P29" s="85">
        <v>6</v>
      </c>
      <c r="Q29" s="86">
        <v>30</v>
      </c>
      <c r="R29" s="48"/>
      <c r="S29" s="49"/>
    </row>
    <row r="30" spans="1:19" ht="20.25" customHeight="1">
      <c r="A30" s="81" t="s">
        <v>62</v>
      </c>
      <c r="B30" s="37"/>
      <c r="C30" s="348" t="s">
        <v>139</v>
      </c>
      <c r="D30" s="349"/>
      <c r="E30" s="345" t="s">
        <v>56</v>
      </c>
      <c r="F30" s="345">
        <v>4</v>
      </c>
      <c r="G30" s="320"/>
      <c r="H30" s="54" t="s">
        <v>57</v>
      </c>
      <c r="I30" s="78">
        <v>1</v>
      </c>
      <c r="J30" s="71"/>
      <c r="K30" s="56"/>
      <c r="L30" s="339"/>
      <c r="M30" s="78"/>
      <c r="N30" s="343" t="s">
        <v>48</v>
      </c>
      <c r="O30" s="78">
        <v>1</v>
      </c>
      <c r="P30" s="98"/>
      <c r="Q30" s="108"/>
      <c r="R30" s="108"/>
      <c r="S30" s="49"/>
    </row>
    <row r="31" spans="1:19">
      <c r="A31" s="81" t="s">
        <v>99</v>
      </c>
      <c r="B31" s="50"/>
      <c r="C31" s="350"/>
      <c r="D31" s="37"/>
      <c r="E31" s="83"/>
      <c r="F31" s="83"/>
      <c r="G31" s="88"/>
      <c r="H31" s="71"/>
      <c r="I31" s="78"/>
      <c r="J31" s="71"/>
      <c r="K31" s="56"/>
      <c r="L31" s="339"/>
      <c r="M31" s="78"/>
      <c r="N31" s="351"/>
      <c r="O31" s="78"/>
      <c r="P31" s="98"/>
      <c r="Q31" s="108"/>
      <c r="R31" s="352"/>
      <c r="S31" s="49"/>
    </row>
    <row r="32" spans="1:19">
      <c r="A32" s="72"/>
      <c r="B32" s="50"/>
      <c r="C32" s="302"/>
      <c r="D32" s="50"/>
      <c r="E32" s="70"/>
      <c r="F32" s="70"/>
      <c r="G32" s="50"/>
      <c r="H32" s="71"/>
      <c r="I32" s="78"/>
      <c r="J32" s="71"/>
      <c r="K32" s="55"/>
      <c r="L32" s="339"/>
      <c r="M32" s="78"/>
      <c r="N32" s="341"/>
      <c r="O32" s="78"/>
      <c r="P32" s="98"/>
      <c r="Q32" s="47"/>
      <c r="R32" s="86"/>
      <c r="S32" s="49"/>
    </row>
    <row r="33" spans="1:20" ht="21.75" customHeight="1">
      <c r="A33" s="72"/>
      <c r="B33" s="37"/>
      <c r="C33" s="353" t="s">
        <v>140</v>
      </c>
      <c r="D33" s="51" t="s">
        <v>47</v>
      </c>
      <c r="E33" s="53" t="s">
        <v>43</v>
      </c>
      <c r="F33" s="74">
        <v>3</v>
      </c>
      <c r="G33" s="51">
        <v>3</v>
      </c>
      <c r="H33" s="71"/>
      <c r="I33" s="78"/>
      <c r="J33" s="71"/>
      <c r="K33" s="84"/>
      <c r="L33" s="339"/>
      <c r="M33" s="78"/>
      <c r="N33" s="341"/>
      <c r="O33" s="78"/>
      <c r="P33" s="46"/>
      <c r="Q33" s="86">
        <v>18</v>
      </c>
      <c r="R33" s="47"/>
      <c r="S33" s="49"/>
    </row>
    <row r="34" spans="1:20" ht="24" customHeight="1">
      <c r="A34" s="81" t="s">
        <v>68</v>
      </c>
      <c r="B34" s="50"/>
      <c r="C34" s="354" t="s">
        <v>141</v>
      </c>
      <c r="D34" s="50"/>
      <c r="E34" s="345" t="s">
        <v>56</v>
      </c>
      <c r="F34" s="347">
        <v>3</v>
      </c>
      <c r="G34" s="346"/>
      <c r="H34" s="54" t="s">
        <v>57</v>
      </c>
      <c r="I34" s="78">
        <v>1</v>
      </c>
      <c r="J34" s="71"/>
      <c r="K34" s="84"/>
      <c r="L34" s="341"/>
      <c r="M34" s="78"/>
      <c r="N34" s="341" t="s">
        <v>58</v>
      </c>
      <c r="O34" s="78">
        <v>1</v>
      </c>
      <c r="P34" s="85"/>
      <c r="Q34" s="48"/>
      <c r="R34" s="86"/>
      <c r="S34" s="80"/>
    </row>
    <row r="35" spans="1:20">
      <c r="A35" s="72"/>
      <c r="B35" s="88"/>
      <c r="C35" s="37"/>
      <c r="D35" s="349"/>
      <c r="E35" s="69"/>
      <c r="F35" s="73"/>
      <c r="G35" s="37"/>
      <c r="H35" s="71"/>
      <c r="I35" s="55"/>
      <c r="J35" s="71"/>
      <c r="K35" s="84"/>
      <c r="L35" s="355"/>
      <c r="M35" s="340"/>
      <c r="N35" s="343"/>
      <c r="O35" s="356"/>
      <c r="P35" s="98"/>
      <c r="Q35" s="48"/>
      <c r="R35" s="48"/>
      <c r="S35" s="87"/>
    </row>
    <row r="36" spans="1:20">
      <c r="A36" s="88"/>
      <c r="B36" s="50"/>
      <c r="C36" s="50"/>
      <c r="D36" s="121"/>
      <c r="E36" s="70"/>
      <c r="F36" s="70"/>
      <c r="G36" s="357"/>
      <c r="H36" s="71"/>
      <c r="I36" s="55"/>
      <c r="J36" s="57"/>
      <c r="K36" s="58"/>
      <c r="L36" s="341"/>
      <c r="M36" s="342"/>
      <c r="N36" s="339"/>
      <c r="O36" s="358"/>
      <c r="P36" s="46"/>
      <c r="Q36" s="48"/>
      <c r="R36" s="48"/>
      <c r="S36" s="87"/>
    </row>
    <row r="37" spans="1:20">
      <c r="A37" s="50"/>
      <c r="B37" s="50"/>
      <c r="C37" s="88"/>
      <c r="D37" s="88"/>
      <c r="E37" s="84"/>
      <c r="F37" s="50"/>
      <c r="G37" s="50"/>
      <c r="H37" s="54"/>
      <c r="I37" s="84"/>
      <c r="J37" s="71"/>
      <c r="K37" s="84"/>
      <c r="L37" s="341"/>
      <c r="M37" s="356"/>
      <c r="N37" s="351"/>
      <c r="O37" s="342"/>
      <c r="P37" s="46"/>
      <c r="Q37" s="48"/>
      <c r="R37" s="47"/>
      <c r="S37" s="87"/>
    </row>
    <row r="38" spans="1:20">
      <c r="A38" s="50"/>
      <c r="B38" s="50"/>
      <c r="C38" s="115"/>
      <c r="D38" s="88"/>
      <c r="E38" s="58"/>
      <c r="F38" s="37"/>
      <c r="G38" s="88"/>
      <c r="H38" s="116"/>
      <c r="I38" s="56"/>
      <c r="J38" s="54"/>
      <c r="K38" s="58"/>
      <c r="L38" s="339"/>
      <c r="M38" s="342"/>
      <c r="N38" s="359"/>
      <c r="O38" s="342"/>
      <c r="P38" s="117"/>
      <c r="Q38" s="118"/>
      <c r="R38" s="119"/>
      <c r="S38" s="120"/>
      <c r="T38" s="121"/>
    </row>
    <row r="39" spans="1:20">
      <c r="A39" s="122"/>
      <c r="B39" s="122"/>
      <c r="C39" s="389" t="s">
        <v>70</v>
      </c>
      <c r="D39" s="389"/>
      <c r="E39" s="389"/>
      <c r="F39" s="123">
        <f>F14+F17+F21+F25+F29+F33</f>
        <v>30</v>
      </c>
      <c r="G39" s="124"/>
      <c r="H39" s="390"/>
      <c r="I39" s="390"/>
      <c r="J39" s="390"/>
      <c r="K39" s="390"/>
      <c r="L39" s="391" t="s">
        <v>71</v>
      </c>
      <c r="M39" s="391"/>
      <c r="N39" s="391"/>
      <c r="O39" s="391"/>
      <c r="P39" s="125">
        <f>P14+P17+P22+P25+P29+P33</f>
        <v>25</v>
      </c>
      <c r="Q39" s="125">
        <f>Q14+Q17+Q22+Q25+Q29+Q33</f>
        <v>104</v>
      </c>
      <c r="R39" s="125">
        <f>R14+R17+R22+R25+R29+R33</f>
        <v>0</v>
      </c>
      <c r="S39" s="125">
        <f>S14+S17+S22+S25+S29+S33</f>
        <v>9</v>
      </c>
    </row>
    <row r="40" spans="1:20">
      <c r="A40" s="360" t="s">
        <v>142</v>
      </c>
      <c r="B40" s="127"/>
      <c r="C40" s="126"/>
      <c r="D40" s="128"/>
      <c r="H40" s="2"/>
      <c r="J40" s="2"/>
      <c r="K40" s="2"/>
      <c r="L40" s="4"/>
      <c r="M40" s="2"/>
      <c r="N40" s="2"/>
      <c r="O40" s="2"/>
      <c r="P40" s="2"/>
      <c r="Q40" s="2"/>
      <c r="S40" s="4"/>
      <c r="T40" s="129"/>
    </row>
    <row r="41" spans="1:20">
      <c r="A41" s="128" t="s">
        <v>143</v>
      </c>
      <c r="B41" s="69"/>
      <c r="C41" s="2"/>
      <c r="D41" s="2"/>
      <c r="L41" s="2"/>
      <c r="M41" s="2"/>
      <c r="P41" s="2"/>
      <c r="T41" s="131"/>
    </row>
    <row r="42" spans="1:20">
      <c r="A42" s="361" t="s">
        <v>74</v>
      </c>
      <c r="B42" s="58"/>
      <c r="D42" s="2"/>
      <c r="P42" s="2"/>
      <c r="T42" s="131"/>
    </row>
    <row r="43" spans="1:20">
      <c r="A43" s="327" t="s">
        <v>75</v>
      </c>
      <c r="B43" s="58"/>
      <c r="C43" s="2"/>
      <c r="D43" s="2"/>
      <c r="P43" s="2"/>
      <c r="T43" s="131"/>
    </row>
    <row r="44" spans="1:20">
      <c r="A44" s="362" t="s">
        <v>144</v>
      </c>
      <c r="B44" s="58"/>
      <c r="C44" s="2"/>
      <c r="D44" s="2"/>
      <c r="E44" s="134"/>
      <c r="F44" s="134"/>
      <c r="G44" s="134"/>
      <c r="H44" s="134"/>
      <c r="I44" s="134"/>
      <c r="J44" s="134"/>
      <c r="K44" s="134"/>
      <c r="L44" s="134"/>
      <c r="M44" s="134"/>
      <c r="N44" s="134"/>
      <c r="O44" s="134"/>
      <c r="P44" s="134"/>
      <c r="Q44" s="134"/>
      <c r="R44" s="134"/>
      <c r="S44" s="134"/>
      <c r="T44" s="135"/>
    </row>
    <row r="45" spans="1:20">
      <c r="A45" s="329"/>
      <c r="B45" s="69"/>
      <c r="C45" s="1"/>
      <c r="D45" s="1"/>
      <c r="E45" s="1"/>
      <c r="F45" s="1"/>
      <c r="G45" s="1"/>
      <c r="H45" s="1"/>
      <c r="I45" s="1"/>
      <c r="J45" s="1"/>
      <c r="K45" s="1"/>
      <c r="L45" s="1"/>
      <c r="M45" s="134"/>
      <c r="N45" s="134"/>
      <c r="O45" s="134"/>
      <c r="P45" s="134"/>
      <c r="Q45" s="134"/>
      <c r="R45" s="134"/>
      <c r="S45" s="135"/>
    </row>
    <row r="46" spans="1:20">
      <c r="A46" s="133" t="s">
        <v>76</v>
      </c>
      <c r="C46" s="136"/>
    </row>
  </sheetData>
  <sheetProtection algorithmName="SHA-512" hashValue="IIvqrkrnU+cXM7YYI9BqRfbf1iI3sSFCQY1+6A1JvQnfh3Ht4a9sSApX/Q2VOYtdijl8HO96D+k3LMZNmelqWQ==" saltValue="3qiSNFlb99qTEcpyLk1Tmw==" spinCount="100000" sheet="1" objects="1" scenarios="1"/>
  <mergeCells count="33">
    <mergeCell ref="C21:C23"/>
    <mergeCell ref="D21:D22"/>
    <mergeCell ref="C39:E39"/>
    <mergeCell ref="H39:K39"/>
    <mergeCell ref="L39:O39"/>
    <mergeCell ref="A13:B13"/>
    <mergeCell ref="C13:S13"/>
    <mergeCell ref="C14:C15"/>
    <mergeCell ref="C17:C18"/>
    <mergeCell ref="D17:D18"/>
    <mergeCell ref="P9:S10"/>
    <mergeCell ref="H11:K11"/>
    <mergeCell ref="L11:O11"/>
    <mergeCell ref="P11:P12"/>
    <mergeCell ref="Q11:Q12"/>
    <mergeCell ref="R11:R12"/>
    <mergeCell ref="S11:S12"/>
    <mergeCell ref="C8:G8"/>
    <mergeCell ref="M8:O8"/>
    <mergeCell ref="A9:A12"/>
    <mergeCell ref="B9:B12"/>
    <mergeCell ref="C9:C12"/>
    <mergeCell ref="D9:D12"/>
    <mergeCell ref="E9:E12"/>
    <mergeCell ref="F9:F12"/>
    <mergeCell ref="G9:G12"/>
    <mergeCell ref="H9:O10"/>
    <mergeCell ref="F1:P1"/>
    <mergeCell ref="C4:G4"/>
    <mergeCell ref="C5:G5"/>
    <mergeCell ref="C6:G6"/>
    <mergeCell ref="C7:G7"/>
    <mergeCell ref="M7:N7"/>
  </mergeCells>
  <dataValidations count="3">
    <dataValidation type="list" allowBlank="1" showInputMessage="1" showErrorMessage="1" sqref="H14:H17 H19:H38 J23 N23">
      <formula1>Nature_des_épreuves_CC</formula1>
      <formula2>0</formula2>
    </dataValidation>
    <dataValidation type="list" allowBlank="1" showInputMessage="1" showErrorMessage="1" sqref="O7 M8:O8">
      <formula1>"Modalité Formation,Présentiel,EAD,Hybride,Convention,Convention EAD,Alternance/Contrat Professionnel,Alternance/Apprentissage"</formula1>
      <formula2>0</formula2>
    </dataValidation>
    <dataValidation type="list" allowBlank="1" showInputMessage="1" showErrorMessage="1" sqref="M7">
      <formula1>"Régime Formation,Formation Initiale,Formation Continue,Formation Initiale/Formation Continue"</formula1>
      <formula2>0</formula2>
    </dataValidation>
  </dataValidations>
  <pageMargins left="0.7" right="0.7" top="0.75" bottom="0.75" header="0.51180555555555496" footer="0.51180555555555496"/>
  <pageSetup paperSize="9" firstPageNumber="0" orientation="portrait" horizontalDpi="300" verticalDpi="300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20"/>
  <sheetViews>
    <sheetView topLeftCell="A2" zoomScale="65" zoomScaleNormal="65" workbookViewId="0">
      <selection activeCell="B3" sqref="B3"/>
    </sheetView>
  </sheetViews>
  <sheetFormatPr baseColWidth="10" defaultColWidth="10.42578125" defaultRowHeight="15"/>
  <cols>
    <col min="2" max="2" width="53.28515625" customWidth="1"/>
  </cols>
  <sheetData>
    <row r="3" spans="2:2" ht="30">
      <c r="B3" s="363" t="s">
        <v>145</v>
      </c>
    </row>
    <row r="4" spans="2:2">
      <c r="B4" t="s">
        <v>58</v>
      </c>
    </row>
    <row r="5" spans="2:2">
      <c r="B5" t="s">
        <v>57</v>
      </c>
    </row>
    <row r="6" spans="2:2">
      <c r="B6" t="s">
        <v>146</v>
      </c>
    </row>
    <row r="7" spans="2:2">
      <c r="B7" t="s">
        <v>65</v>
      </c>
    </row>
    <row r="8" spans="2:2">
      <c r="B8" t="s">
        <v>147</v>
      </c>
    </row>
    <row r="9" spans="2:2">
      <c r="B9" t="s">
        <v>148</v>
      </c>
    </row>
    <row r="10" spans="2:2">
      <c r="B10" t="s">
        <v>149</v>
      </c>
    </row>
    <row r="11" spans="2:2">
      <c r="B11" t="s">
        <v>150</v>
      </c>
    </row>
    <row r="12" spans="2:2">
      <c r="B12" t="s">
        <v>151</v>
      </c>
    </row>
    <row r="13" spans="2:2">
      <c r="B13" t="s">
        <v>152</v>
      </c>
    </row>
    <row r="14" spans="2:2">
      <c r="B14" t="s">
        <v>153</v>
      </c>
    </row>
    <row r="18" spans="2:2">
      <c r="B18" t="s">
        <v>48</v>
      </c>
    </row>
    <row r="19" spans="2:2">
      <c r="B19" t="s">
        <v>154</v>
      </c>
    </row>
    <row r="20" spans="2:2">
      <c r="B20" t="s">
        <v>155</v>
      </c>
    </row>
  </sheetData>
  <pageMargins left="0.7" right="0.7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MCC M1 Sem.7 sess.1 et 2 </vt:lpstr>
      <vt:lpstr>MCC M1 Sem.8 sess.1 et 2 </vt:lpstr>
      <vt:lpstr>MCC M2 Sem.9 sess.1 et 2 </vt:lpstr>
      <vt:lpstr>MCC M2 Sem.10 sess.1</vt:lpstr>
      <vt:lpstr>Feuil2</vt:lpstr>
      <vt:lpstr>Nature_des_épreuves_CC</vt:lpstr>
    </vt:vector>
  </TitlesOfParts>
  <Company>UPMF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Murielle Rustat</dc:creator>
  <dc:description/>
  <cp:lastModifiedBy>ANNE JOYEUX BOUILLON</cp:lastModifiedBy>
  <cp:revision>12</cp:revision>
  <dcterms:created xsi:type="dcterms:W3CDTF">2017-01-26T13:39:47Z</dcterms:created>
  <dcterms:modified xsi:type="dcterms:W3CDTF">2022-09-30T12:58:40Z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UPMF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