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600" yWindow="465" windowWidth="22260" windowHeight="13140" activeTab="3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/>
</workbook>
</file>

<file path=xl/calcChain.xml><?xml version="1.0" encoding="utf-8"?>
<calcChain xmlns="http://schemas.openxmlformats.org/spreadsheetml/2006/main">
  <c r="R45" i="10" l="1"/>
  <c r="Q47" i="7" l="1"/>
  <c r="R47" i="7"/>
  <c r="S47" i="7"/>
  <c r="P47" i="7"/>
  <c r="F39" i="9" l="1"/>
  <c r="F39" i="11"/>
  <c r="F45" i="10"/>
  <c r="Q39" i="9" l="1"/>
  <c r="P39" i="9"/>
  <c r="Q39" i="11"/>
  <c r="P39" i="11"/>
  <c r="Q45" i="10"/>
  <c r="P45" i="10"/>
  <c r="S39" i="9" l="1"/>
  <c r="S39" i="11"/>
  <c r="S45" i="10"/>
  <c r="F47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7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<sst xmlns="http://schemas.openxmlformats.org/spreadsheetml/2006/main" count="468" uniqueCount="161">
  <si>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</si>
  <si>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</si>
  <si>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</si>
  <si>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</si>
  <si>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</si>
  <si>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</si>
  <si>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</si>
  <si>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</si>
  <si>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</si>
  <si>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</si>
  <si>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</si>
  <si>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</si>
  <si>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</si>
  <si>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</si>
  <si>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</si>
  <si>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</si>
  <si>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</si>
  <si>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</si>
  <si>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</si>
  <si>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</si>
  <si>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</si>
  <si>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</si>
  <si>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</si>
  <si>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</si>
  <si>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</si>
  <si>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</si>
  <si>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</si>
  <si>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</si>
  <si>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</si>
  <si>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</si>
  <si>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</si>
  <si>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</si>
  <si>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</si>
  <si>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</si>
  <si>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</si>
  <si>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</si>
  <si>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</si>
  <si>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</si>
  <si>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</si>
  <si>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</si>
  <si>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</si>
  <si>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</si>
  <si>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</si>
  <si>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Composante : INSPE</t>
  </si>
  <si>
    <t>O</t>
  </si>
  <si>
    <t>M</t>
  </si>
  <si>
    <t>Resp. Parcours</t>
  </si>
  <si>
    <t>Culture commune</t>
  </si>
  <si>
    <t>Resp. parcours</t>
  </si>
  <si>
    <t>resp.Parcours</t>
  </si>
  <si>
    <t>Mémoire</t>
  </si>
  <si>
    <t>Stage</t>
  </si>
  <si>
    <t>Parcours-type : ALLEMAND</t>
  </si>
  <si>
    <t>Année de la Formation/Domaine/Mention : M1 MEEF Second degré</t>
  </si>
  <si>
    <t>Année de la Formation/Domaine/Mention : M2 MEEF Second degré</t>
  </si>
  <si>
    <t>UE4 : Culture du monde germanique</t>
  </si>
  <si>
    <r>
      <t xml:space="preserve">CULT701 </t>
    </r>
    <r>
      <rPr>
        <sz val="10"/>
        <rFont val="Calibri (Corps)_x0000_"/>
      </rPr>
      <t>- Civilisation des pays germanophones</t>
    </r>
  </si>
  <si>
    <r>
      <t xml:space="preserve">CULT702 </t>
    </r>
    <r>
      <rPr>
        <sz val="10"/>
        <rFont val="Calibri (Corps)_x0000_"/>
      </rPr>
      <t>- Arts &amp; Littérature des pays germanophones</t>
    </r>
  </si>
  <si>
    <t>UE5 : Introduction à la recherche disciplinaire (2 matières au choix sur les 3 proposées)</t>
  </si>
  <si>
    <t>RECH702 - Analyse de discours</t>
  </si>
  <si>
    <t xml:space="preserve">M </t>
  </si>
  <si>
    <t>RECH703 - Lecture de l'image</t>
  </si>
  <si>
    <t>RECH704 - Didactique des langues</t>
  </si>
  <si>
    <t>UE6 : Langue allemande</t>
  </si>
  <si>
    <t>LING701 - Traduction</t>
  </si>
  <si>
    <t>LING702 - Linguistique et grammaire</t>
  </si>
  <si>
    <t>LING703 - Pratique de la langue</t>
  </si>
  <si>
    <t>UE7 : Méthodologie disciplinaire</t>
  </si>
  <si>
    <t>METH701 - Politique lingustique éducative</t>
  </si>
  <si>
    <t>METH702 - Initiation à la construction de séquences pédagogiques</t>
  </si>
  <si>
    <t>METH801- Pratiques de classe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</si>
  <si>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</si>
  <si>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</si>
  <si>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La recherche comme éclairage sur la posture professionnelle    RECH701 - </t>
    </r>
    <r>
      <rPr>
        <b/>
        <sz val="10"/>
        <color rgb="FFFF0000"/>
        <rFont val="Calibri"/>
        <family val="2"/>
        <scheme val="minor"/>
      </rPr>
      <t>M</t>
    </r>
  </si>
  <si>
    <t>Inter-mention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</si>
  <si>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</si>
  <si>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</si>
  <si>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</si>
  <si>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>UE5 : Culture du monde germanique</t>
  </si>
  <si>
    <r>
      <t xml:space="preserve">CULT801 </t>
    </r>
    <r>
      <rPr>
        <sz val="10"/>
        <rFont val="Calibri (Corps)_x0000_"/>
      </rPr>
      <t>- Civilisation des pays germanophones</t>
    </r>
  </si>
  <si>
    <r>
      <t xml:space="preserve">CULT802 </t>
    </r>
    <r>
      <rPr>
        <sz val="10"/>
        <rFont val="Calibri (Corps)_x0000_"/>
      </rPr>
      <t>- Arts &amp; Littérature des pays germanophones</t>
    </r>
  </si>
  <si>
    <r>
      <t xml:space="preserve">CULT803 </t>
    </r>
    <r>
      <rPr>
        <sz val="10"/>
        <rFont val="Calibri (Corps)_x0000_"/>
      </rPr>
      <t>- Questions d'actualité</t>
    </r>
  </si>
  <si>
    <r>
      <t xml:space="preserve">LING801 </t>
    </r>
    <r>
      <rPr>
        <sz val="10"/>
        <rFont val="Calibri (Corps)_x0000_"/>
      </rPr>
      <t>- Traduction</t>
    </r>
  </si>
  <si>
    <r>
      <t xml:space="preserve">LING802 </t>
    </r>
    <r>
      <rPr>
        <sz val="10"/>
        <rFont val="Calibri (Corps)_x0000_"/>
      </rPr>
      <t>-Linguistique et grammaire</t>
    </r>
  </si>
  <si>
    <r>
      <t xml:space="preserve">LING803 </t>
    </r>
    <r>
      <rPr>
        <sz val="10"/>
        <rFont val="Calibri (Corps)_x0000_"/>
      </rPr>
      <t>- Pratique de la langue</t>
    </r>
  </si>
  <si>
    <t xml:space="preserve">Commentaires : </t>
  </si>
  <si>
    <t>les UEs coloriées en bleu sont les UEs de culture commune</t>
  </si>
  <si>
    <t>M : UE mutualisée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</si>
  <si>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</si>
  <si>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</si>
  <si>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UE3 : Méthodologie disciplinaire  METH901</t>
  </si>
  <si>
    <t>METH901 - pratique de classe</t>
  </si>
  <si>
    <t>METH901 -  Linguistique et didactique</t>
  </si>
  <si>
    <t>UE4 : Langue et culture</t>
  </si>
  <si>
    <t>LANG901 - Civilisation des pays germanophones</t>
  </si>
  <si>
    <t>LANG902 -  Arts et littérature des pays germanophones</t>
  </si>
  <si>
    <t>LANG903 -  Traduction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</si>
  <si>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</si>
  <si>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</si>
  <si>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</si>
  <si>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UE4 : Méthodologie disciplinaire</t>
  </si>
  <si>
    <t>METH1001 - Pratiques de classe</t>
  </si>
  <si>
    <t>METH1001 - Linguistique et didactique</t>
  </si>
  <si>
    <t>UE5 : Langue et culture</t>
  </si>
  <si>
    <t>LANG1001 - Civilisation des pays germanophones</t>
  </si>
  <si>
    <t>LANG1002 -  Arts et littérature des pays germanophones</t>
  </si>
  <si>
    <t>LANG1003 -  Traduction</t>
  </si>
  <si>
    <t>Responsable de la Formation : Hervé GAUSSIER</t>
  </si>
  <si>
    <t>UE2 : Méthodologie disciplinaire - METH801</t>
  </si>
  <si>
    <t>UE6: Langue et médiation linguistique</t>
  </si>
  <si>
    <t>Parcours pédagogique (le cas échéant) :  Dominique DIAS</t>
  </si>
  <si>
    <t>Responsables de l'Année : Dominique DIAS</t>
  </si>
  <si>
    <t>Responsables de l'Année :  Dominique DIAS</t>
  </si>
  <si>
    <t>Parcours pédagogique (le cas échéant) : Dominique DIAS</t>
  </si>
  <si>
    <t>NON</t>
  </si>
  <si>
    <t>ECRIT</t>
  </si>
  <si>
    <t>Dossier ou écrit</t>
  </si>
  <si>
    <t xml:space="preserve">SEMESTRE 7 </t>
  </si>
  <si>
    <t xml:space="preserve">SEMESTRE 8 </t>
  </si>
  <si>
    <t xml:space="preserve">SEMESTRE 9 </t>
  </si>
  <si>
    <t>SEMESTRE 10</t>
  </si>
  <si>
    <t>(1) En cas d'avis réservé à la validation du stage, les résultats à l'UE STAG-MEM901 sont mis en attente jusqu'à la fin du S4. Le stage est alors validé si l'UE STAG1001 est validée.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</si>
  <si>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</si>
  <si>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</si>
  <si>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</si>
  <si>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</si>
  <si>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</si>
  <si>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</si>
  <si>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</si>
  <si>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</si>
  <si>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Année universitaire : 2022 - 2023</t>
  </si>
  <si>
    <t>En cas de circonstances exceptionnelles affectant le déroulement normal des examens, des adaptations des modalités d'évaluation pourront être mises en place après vote par les instances concernées</t>
  </si>
  <si>
    <t>RNCP31852BC02  Compétences communes à tous les professeurs</t>
  </si>
  <si>
    <t>RNCP31852BC02   Compétences communes à tous les professeurs</t>
  </si>
  <si>
    <t>RNCP31852BC04 Développer des savoirs hautement spécialisés et les intégrer</t>
  </si>
  <si>
    <t>RNCP31852BC05 Communication spécialisée pour le transfert de connaissances</t>
  </si>
  <si>
    <t>RNCP31852BC06 Appui à la transformation en contexte professionnel</t>
  </si>
  <si>
    <t>RECHERCHE</t>
  </si>
  <si>
    <t>SEMINAIRES</t>
  </si>
  <si>
    <t>Dossier (écrit du mémoire)</t>
  </si>
  <si>
    <t>Dossier et/ou écrit et/ou oral</t>
  </si>
  <si>
    <t>50% (1)</t>
  </si>
  <si>
    <t>Report automatique à 10/20</t>
  </si>
  <si>
    <t>Report validation présence (ou visio) à 2 séminaires</t>
  </si>
  <si>
    <t>ET1 : dossier et/ou écrit et/ou oral</t>
  </si>
  <si>
    <t>ET2 : dossier et/ou écrit et/ou oral</t>
  </si>
  <si>
    <t>Dossier mémoire</t>
  </si>
  <si>
    <t>Dossier et/ou écrit et/ou oral (2)</t>
  </si>
  <si>
    <t>Suivi de stage</t>
  </si>
  <si>
    <t>Report du suivi de stage</t>
  </si>
  <si>
    <t>écrit et/ou oral (1)</t>
  </si>
  <si>
    <t>Soutenance orale du mémoire</t>
  </si>
  <si>
    <t>Validation du stage (1)</t>
  </si>
  <si>
    <t xml:space="preserve">Report automatique à 10 </t>
  </si>
  <si>
    <t>Report validation du stage</t>
  </si>
  <si>
    <t>Pratique de stage (1)</t>
  </si>
  <si>
    <t>Report de la décision de 1ère session</t>
  </si>
  <si>
    <t>Dossier (test de connaissances)</t>
  </si>
  <si>
    <t>Dossier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</si>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</sst>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 (Corps)_x0000_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 (Corps)_x0000_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name val="Calibri (Corps)"/>
    </font>
    <font>
      <sz val="11"/>
      <color rgb="FFFF0000"/>
      <name val="Calibri (Corps)_x0000_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thin">
        <color rgb="FF141312"/>
      </top>
      <bottom/>
      <diagonal/>
    </border>
  </borders>
  <cellStyleXfs count="2">
    <xf numFmtId="0" fontId="0" fillId="0" borderId="0"/>
    <xf numFmtId="0" fontId="4" fillId="0" borderId="0"/>
  </cellStyleXfs>
  <cellXfs count="28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3" borderId="52" xfId="0" applyFill="1" applyBorder="1"/>
    <xf numFmtId="0" fontId="0" fillId="3" borderId="53" xfId="0" applyFill="1" applyBorder="1"/>
    <xf numFmtId="0" fontId="0" fillId="3" borderId="54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5" xfId="0" applyFill="1" applyBorder="1"/>
    <xf numFmtId="0" fontId="0" fillId="3" borderId="59" xfId="0" applyFill="1" applyBorder="1"/>
    <xf numFmtId="0" fontId="0" fillId="3" borderId="42" xfId="0" applyFill="1" applyBorder="1"/>
    <xf numFmtId="0" fontId="1" fillId="0" borderId="10" xfId="0" applyFont="1" applyBorder="1"/>
    <xf numFmtId="0" fontId="0" fillId="3" borderId="45" xfId="0" applyFill="1" applyBorder="1"/>
    <xf numFmtId="0" fontId="0" fillId="3" borderId="4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0" xfId="0" applyBorder="1" applyAlignment="1">
      <alignment horizontal="right" vertical="center"/>
    </xf>
    <xf numFmtId="0" fontId="15" fillId="0" borderId="25" xfId="0" applyFont="1" applyBorder="1"/>
    <xf numFmtId="0" fontId="15" fillId="0" borderId="26" xfId="0" applyFont="1" applyBorder="1"/>
    <xf numFmtId="0" fontId="17" fillId="0" borderId="63" xfId="0" applyFont="1" applyFill="1" applyBorder="1" applyAlignment="1">
      <alignment vertical="center"/>
    </xf>
    <xf numFmtId="0" fontId="17" fillId="0" borderId="65" xfId="0" applyFont="1" applyFill="1" applyBorder="1" applyAlignment="1" applyProtection="1">
      <alignment vertical="center"/>
    </xf>
    <xf numFmtId="0" fontId="0" fillId="0" borderId="66" xfId="0" applyBorder="1" applyAlignment="1" applyProtection="1">
      <alignment horizontal="right" vertical="center"/>
      <protection locked="0" hidden="1"/>
    </xf>
    <xf numFmtId="0" fontId="16" fillId="0" borderId="66" xfId="0" applyFont="1" applyBorder="1" applyAlignment="1" applyProtection="1">
      <alignment horizontal="right" vertical="center"/>
      <protection locked="0" hidden="1"/>
    </xf>
    <xf numFmtId="0" fontId="15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0" fillId="0" borderId="67" xfId="0" applyBorder="1"/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6" borderId="63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6" borderId="65" xfId="0" applyFont="1" applyFill="1" applyBorder="1" applyAlignment="1" applyProtection="1">
      <alignment vertical="center"/>
    </xf>
    <xf numFmtId="0" fontId="8" fillId="0" borderId="63" xfId="0" applyFont="1" applyFill="1" applyBorder="1" applyAlignment="1">
      <alignment vertical="center"/>
    </xf>
    <xf numFmtId="0" fontId="8" fillId="6" borderId="63" xfId="0" applyFont="1" applyFill="1" applyBorder="1" applyAlignment="1">
      <alignment vertical="center"/>
    </xf>
    <xf numFmtId="0" fontId="8" fillId="6" borderId="63" xfId="0" applyFont="1" applyFill="1" applyBorder="1" applyAlignment="1">
      <alignment vertical="center" wrapText="1"/>
    </xf>
    <xf numFmtId="0" fontId="0" fillId="0" borderId="3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4" xfId="0" applyFont="1" applyFill="1" applyBorder="1"/>
    <xf numFmtId="0" fontId="1" fillId="0" borderId="3" xfId="0" applyFont="1" applyBorder="1"/>
    <xf numFmtId="0" fontId="1" fillId="0" borderId="6" xfId="0" applyFont="1" applyBorder="1"/>
    <xf numFmtId="0" fontId="1" fillId="0" borderId="31" xfId="0" applyFont="1" applyBorder="1"/>
    <xf numFmtId="0" fontId="15" fillId="0" borderId="3" xfId="0" applyFont="1" applyBorder="1" applyAlignment="1">
      <alignment horizontal="center"/>
    </xf>
    <xf numFmtId="0" fontId="0" fillId="0" borderId="69" xfId="0" applyFont="1" applyFill="1" applyBorder="1" applyAlignment="1" applyProtection="1">
      <alignment horizontal="right" vertical="center"/>
    </xf>
    <xf numFmtId="0" fontId="21" fillId="0" borderId="30" xfId="0" applyFont="1" applyBorder="1"/>
    <xf numFmtId="0" fontId="0" fillId="7" borderId="22" xfId="0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0" xfId="0" applyBorder="1" applyAlignment="1">
      <alignment horizontal="right"/>
    </xf>
    <xf numFmtId="9" fontId="0" fillId="0" borderId="30" xfId="0" applyNumberFormat="1" applyBorder="1"/>
    <xf numFmtId="9" fontId="0" fillId="0" borderId="6" xfId="0" applyNumberFormat="1" applyBorder="1"/>
    <xf numFmtId="9" fontId="0" fillId="0" borderId="31" xfId="0" applyNumberFormat="1" applyBorder="1"/>
    <xf numFmtId="9" fontId="0" fillId="0" borderId="3" xfId="0" applyNumberFormat="1" applyBorder="1"/>
    <xf numFmtId="9" fontId="0" fillId="0" borderId="27" xfId="0" applyNumberFormat="1" applyBorder="1"/>
    <xf numFmtId="9" fontId="0" fillId="0" borderId="35" xfId="0" applyNumberFormat="1" applyBorder="1"/>
    <xf numFmtId="9" fontId="0" fillId="0" borderId="29" xfId="0" applyNumberFormat="1" applyBorder="1"/>
    <xf numFmtId="9" fontId="0" fillId="0" borderId="26" xfId="0" applyNumberFormat="1" applyBorder="1"/>
    <xf numFmtId="9" fontId="0" fillId="0" borderId="67" xfId="0" applyNumberFormat="1" applyBorder="1"/>
    <xf numFmtId="0" fontId="16" fillId="0" borderId="25" xfId="0" applyFont="1" applyFill="1" applyBorder="1"/>
    <xf numFmtId="0" fontId="16" fillId="0" borderId="17" xfId="0" applyFont="1" applyFill="1" applyBorder="1"/>
    <xf numFmtId="0" fontId="16" fillId="0" borderId="28" xfId="0" applyFont="1" applyFill="1" applyBorder="1"/>
    <xf numFmtId="0" fontId="16" fillId="0" borderId="26" xfId="0" applyFont="1" applyFill="1" applyBorder="1"/>
    <xf numFmtId="0" fontId="16" fillId="0" borderId="16" xfId="0" applyFont="1" applyFill="1" applyBorder="1"/>
    <xf numFmtId="9" fontId="16" fillId="0" borderId="27" xfId="0" applyNumberFormat="1" applyFont="1" applyFill="1" applyBorder="1"/>
    <xf numFmtId="0" fontId="16" fillId="0" borderId="27" xfId="0" applyFont="1" applyFill="1" applyBorder="1"/>
    <xf numFmtId="0" fontId="16" fillId="0" borderId="3" xfId="0" applyFont="1" applyFill="1" applyBorder="1"/>
    <xf numFmtId="9" fontId="16" fillId="0" borderId="31" xfId="0" applyNumberFormat="1" applyFont="1" applyFill="1" applyBorder="1"/>
    <xf numFmtId="0" fontId="16" fillId="0" borderId="15" xfId="0" applyFont="1" applyFill="1" applyBorder="1"/>
    <xf numFmtId="0" fontId="16" fillId="0" borderId="40" xfId="0" applyFont="1" applyFill="1" applyBorder="1"/>
    <xf numFmtId="0" fontId="0" fillId="0" borderId="15" xfId="0" applyFill="1" applyBorder="1"/>
    <xf numFmtId="9" fontId="0" fillId="0" borderId="26" xfId="0" applyNumberFormat="1" applyFill="1" applyBorder="1"/>
    <xf numFmtId="0" fontId="0" fillId="0" borderId="28" xfId="0" applyFill="1" applyBorder="1"/>
    <xf numFmtId="0" fontId="0" fillId="0" borderId="3" xfId="0" applyFill="1" applyBorder="1"/>
    <xf numFmtId="0" fontId="0" fillId="0" borderId="25" xfId="0" applyFill="1" applyBorder="1"/>
    <xf numFmtId="0" fontId="0" fillId="0" borderId="27" xfId="0" applyFill="1" applyBorder="1"/>
    <xf numFmtId="9" fontId="0" fillId="0" borderId="3" xfId="0" applyNumberFormat="1" applyFill="1" applyBorder="1"/>
    <xf numFmtId="0" fontId="15" fillId="0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7" borderId="15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6" xfId="0" applyFill="1" applyBorder="1"/>
    <xf numFmtId="9" fontId="0" fillId="7" borderId="27" xfId="0" applyNumberFormat="1" applyFill="1" applyBorder="1"/>
    <xf numFmtId="0" fontId="0" fillId="7" borderId="45" xfId="0" applyFill="1" applyBorder="1"/>
    <xf numFmtId="0" fontId="0" fillId="7" borderId="52" xfId="0" applyFill="1" applyBorder="1"/>
    <xf numFmtId="0" fontId="0" fillId="7" borderId="41" xfId="0" applyFill="1" applyBorder="1"/>
    <xf numFmtId="0" fontId="0" fillId="7" borderId="2" xfId="0" applyFill="1" applyBorder="1"/>
    <xf numFmtId="0" fontId="0" fillId="7" borderId="53" xfId="0" applyFill="1" applyBorder="1"/>
    <xf numFmtId="0" fontId="0" fillId="7" borderId="54" xfId="0" applyFill="1" applyBorder="1"/>
    <xf numFmtId="0" fontId="0" fillId="7" borderId="31" xfId="0" applyFill="1" applyBorder="1"/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1" fillId="0" borderId="34" xfId="0" applyFont="1" applyBorder="1" applyAlignment="1"/>
    <xf numFmtId="0" fontId="5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6" fillId="10" borderId="20" xfId="1" applyFont="1" applyFill="1" applyBorder="1" applyAlignment="1">
      <alignment vertical="center"/>
    </xf>
    <xf numFmtId="0" fontId="6" fillId="10" borderId="11" xfId="1" applyFont="1" applyFill="1" applyBorder="1" applyAlignment="1">
      <alignment vertical="center"/>
    </xf>
    <xf numFmtId="0" fontId="0" fillId="10" borderId="11" xfId="0" applyFill="1" applyBorder="1"/>
    <xf numFmtId="0" fontId="0" fillId="10" borderId="0" xfId="0" applyFill="1"/>
    <xf numFmtId="0" fontId="0" fillId="0" borderId="78" xfId="0" applyBorder="1"/>
    <xf numFmtId="0" fontId="1" fillId="0" borderId="11" xfId="0" applyFont="1" applyBorder="1"/>
    <xf numFmtId="0" fontId="1" fillId="7" borderId="0" xfId="0" applyFont="1" applyFill="1" applyBorder="1"/>
    <xf numFmtId="0" fontId="18" fillId="0" borderId="0" xfId="0" applyFont="1" applyBorder="1"/>
    <xf numFmtId="0" fontId="0" fillId="0" borderId="67" xfId="0" applyBorder="1" applyAlignment="1">
      <alignment horizontal="right"/>
    </xf>
    <xf numFmtId="0" fontId="0" fillId="0" borderId="79" xfId="0" applyBorder="1"/>
    <xf numFmtId="0" fontId="0" fillId="0" borderId="4" xfId="0" applyBorder="1"/>
    <xf numFmtId="0" fontId="0" fillId="0" borderId="80" xfId="0" applyBorder="1" applyAlignment="1" applyProtection="1">
      <alignment horizontal="right" vertical="center"/>
      <protection locked="0" hidden="1"/>
    </xf>
    <xf numFmtId="0" fontId="1" fillId="0" borderId="2" xfId="0" applyFont="1" applyBorder="1"/>
    <xf numFmtId="0" fontId="8" fillId="0" borderId="3" xfId="0" applyFont="1" applyBorder="1" applyAlignment="1">
      <alignment horizontal="left" vertical="top" wrapText="1"/>
    </xf>
    <xf numFmtId="0" fontId="22" fillId="0" borderId="0" xfId="0" applyFont="1" applyBorder="1"/>
    <xf numFmtId="0" fontId="22" fillId="0" borderId="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6" fillId="0" borderId="3" xfId="0" applyFont="1" applyFill="1" applyBorder="1" applyAlignment="1">
      <alignment horizontal="right"/>
    </xf>
    <xf numFmtId="0" fontId="16" fillId="7" borderId="28" xfId="0" applyFont="1" applyFill="1" applyBorder="1" applyAlignment="1">
      <alignment wrapText="1"/>
    </xf>
    <xf numFmtId="9" fontId="16" fillId="7" borderId="26" xfId="0" applyNumberFormat="1" applyFont="1" applyFill="1" applyBorder="1"/>
    <xf numFmtId="0" fontId="10" fillId="7" borderId="28" xfId="0" applyFont="1" applyFill="1" applyBorder="1" applyAlignment="1">
      <alignment wrapText="1"/>
    </xf>
    <xf numFmtId="9" fontId="16" fillId="7" borderId="27" xfId="0" applyNumberFormat="1" applyFont="1" applyFill="1" applyBorder="1"/>
    <xf numFmtId="0" fontId="16" fillId="9" borderId="28" xfId="0" applyFont="1" applyFill="1" applyBorder="1" applyAlignment="1">
      <alignment wrapText="1"/>
    </xf>
    <xf numFmtId="0" fontId="10" fillId="9" borderId="28" xfId="0" applyFont="1" applyFill="1" applyBorder="1" applyAlignment="1">
      <alignment wrapText="1"/>
    </xf>
    <xf numFmtId="9" fontId="16" fillId="9" borderId="27" xfId="0" applyNumberFormat="1" applyFont="1" applyFill="1" applyBorder="1"/>
    <xf numFmtId="0" fontId="18" fillId="9" borderId="25" xfId="0" applyFont="1" applyFill="1" applyBorder="1"/>
    <xf numFmtId="0" fontId="16" fillId="9" borderId="28" xfId="0" applyFont="1" applyFill="1" applyBorder="1"/>
    <xf numFmtId="0" fontId="0" fillId="7" borderId="28" xfId="0" applyFill="1" applyBorder="1" applyAlignment="1">
      <alignment wrapText="1"/>
    </xf>
    <xf numFmtId="0" fontId="18" fillId="7" borderId="28" xfId="0" applyFont="1" applyFill="1" applyBorder="1"/>
    <xf numFmtId="0" fontId="18" fillId="7" borderId="25" xfId="0" applyFont="1" applyFill="1" applyBorder="1" applyAlignment="1">
      <alignment wrapText="1"/>
    </xf>
    <xf numFmtId="0" fontId="0" fillId="7" borderId="28" xfId="0" applyFill="1" applyBorder="1"/>
    <xf numFmtId="0" fontId="16" fillId="7" borderId="28" xfId="0" applyFont="1" applyFill="1" applyBorder="1"/>
    <xf numFmtId="0" fontId="18" fillId="7" borderId="25" xfId="0" applyFont="1" applyFill="1" applyBorder="1"/>
    <xf numFmtId="0" fontId="16" fillId="9" borderId="25" xfId="0" applyFont="1" applyFill="1" applyBorder="1"/>
    <xf numFmtId="0" fontId="16" fillId="7" borderId="15" xfId="0" applyFont="1" applyFill="1" applyBorder="1"/>
    <xf numFmtId="9" fontId="27" fillId="7" borderId="3" xfId="0" applyNumberFormat="1" applyFont="1" applyFill="1" applyBorder="1"/>
    <xf numFmtId="9" fontId="16" fillId="7" borderId="3" xfId="0" applyNumberFormat="1" applyFont="1" applyFill="1" applyBorder="1"/>
    <xf numFmtId="0" fontId="0" fillId="7" borderId="16" xfId="0" applyFill="1" applyBorder="1"/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4" fillId="2" borderId="73" xfId="0" applyFont="1" applyFill="1" applyBorder="1" applyAlignment="1">
      <alignment horizontal="center" vertical="center" wrapText="1"/>
    </xf>
    <xf numFmtId="0" fontId="24" fillId="2" borderId="74" xfId="0" applyFont="1" applyFill="1" applyBorder="1" applyAlignment="1">
      <alignment horizontal="center" vertical="center" wrapText="1"/>
    </xf>
    <xf numFmtId="0" fontId="24" fillId="2" borderId="75" xfId="0" applyFont="1" applyFill="1" applyBorder="1" applyAlignment="1">
      <alignment horizontal="center" vertical="center" wrapText="1"/>
    </xf>
    <xf numFmtId="0" fontId="24" fillId="11" borderId="73" xfId="0" applyFont="1" applyFill="1" applyBorder="1" applyAlignment="1">
      <alignment horizontal="center" vertical="center" wrapText="1"/>
    </xf>
    <xf numFmtId="0" fontId="26" fillId="2" borderId="74" xfId="0" applyFont="1" applyFill="1" applyBorder="1"/>
    <xf numFmtId="0" fontId="26" fillId="2" borderId="75" xfId="0" applyFont="1" applyFill="1" applyBorder="1"/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left" vertical="center"/>
    </xf>
    <xf numFmtId="0" fontId="17" fillId="0" borderId="71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81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3" fillId="0" borderId="0" xfId="0" applyFont="1" applyBorder="1" applyAlignment="1">
      <alignment horizontal="left" wrapText="1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68" xfId="0" applyFont="1" applyFill="1" applyBorder="1" applyAlignment="1" applyProtection="1">
      <alignment horizontal="left" vertical="center" wrapText="1"/>
    </xf>
    <xf numFmtId="0" fontId="17" fillId="6" borderId="72" xfId="0" applyFont="1" applyFill="1" applyBorder="1" applyAlignment="1" applyProtection="1">
      <alignment horizontal="left" vertical="center"/>
    </xf>
    <xf numFmtId="0" fontId="17" fillId="6" borderId="3" xfId="0" applyFont="1" applyFill="1" applyBorder="1" applyAlignment="1" applyProtection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6" fillId="7" borderId="29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68" xfId="0" applyFont="1" applyFill="1" applyBorder="1" applyAlignment="1" applyProtection="1">
      <alignment horizontal="left" vertical="center"/>
    </xf>
    <xf numFmtId="0" fontId="17" fillId="6" borderId="70" xfId="0" applyFont="1" applyFill="1" applyBorder="1" applyAlignment="1">
      <alignment horizontal="left" vertical="center"/>
    </xf>
    <xf numFmtId="0" fontId="17" fillId="6" borderId="7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zoomScale="70" zoomScaleNormal="70" workbookViewId="0">
      <selection activeCell="V42" sqref="V42"/>
    </sheetView>
  </sheetViews>
  <sheetFormatPr baseColWidth="10" defaultRowHeight="15" x14ac:dyDescent="0.25"/>
  <cols>
    <col min="1" max="1" width="35.7109375" customWidth="1"/>
    <col min="2" max="2" width="57" customWidth="1"/>
    <col min="3" max="3" width="68.425781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7.28515625" customWidth="1"/>
    <col min="16" max="16" width="8.140625" customWidth="1"/>
    <col min="17" max="17" width="7.7109375" bestFit="1" customWidth="1"/>
    <col min="18" max="18" width="8.140625" bestFit="1" customWidth="1"/>
    <col min="19" max="19" width="6.85546875" customWidth="1"/>
  </cols>
  <sheetData>
    <row r="1" spans="1:19" ht="15" customHeight="1" x14ac:dyDescent="0.25">
      <c r="F1" s="208" t="s">
        <v>42</v>
      </c>
      <c r="G1" s="208"/>
      <c r="H1" s="208"/>
      <c r="I1" s="208"/>
      <c r="J1" s="208"/>
      <c r="K1" s="208"/>
      <c r="L1" s="208"/>
      <c r="M1" s="208"/>
      <c r="N1" s="208"/>
    </row>
    <row r="2" spans="1:19" x14ac:dyDescent="0.25">
      <c r="C2" s="4"/>
      <c r="D2" s="69" t="s">
        <v>43</v>
      </c>
      <c r="E2" s="69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13" t="s">
        <v>53</v>
      </c>
      <c r="D4" s="214"/>
      <c r="E4" s="214"/>
      <c r="F4" s="214"/>
      <c r="G4" s="214"/>
      <c r="H4" s="5"/>
      <c r="I4" s="10" t="s">
        <v>122</v>
      </c>
      <c r="J4" s="15"/>
      <c r="K4" s="13"/>
      <c r="L4" s="60"/>
      <c r="M4" s="169" t="s">
        <v>123</v>
      </c>
      <c r="N4" s="170"/>
      <c r="O4" s="171"/>
      <c r="P4" s="172"/>
      <c r="Q4" s="13"/>
      <c r="R4" s="13"/>
      <c r="S4" s="33"/>
    </row>
    <row r="5" spans="1:19" x14ac:dyDescent="0.25">
      <c r="C5" s="215" t="s">
        <v>52</v>
      </c>
      <c r="D5" s="216"/>
      <c r="E5" s="216"/>
      <c r="F5" s="216"/>
      <c r="G5" s="216"/>
      <c r="I5" s="11" t="s">
        <v>124</v>
      </c>
      <c r="J5" s="12"/>
      <c r="K5" s="13"/>
      <c r="L5" s="13"/>
      <c r="M5" s="10" t="s">
        <v>125</v>
      </c>
      <c r="N5" s="12"/>
      <c r="O5" s="61"/>
      <c r="P5" s="61"/>
      <c r="Q5" s="13"/>
      <c r="R5" s="13"/>
      <c r="S5" s="33"/>
    </row>
    <row r="6" spans="1:19" x14ac:dyDescent="0.25">
      <c r="C6" s="209" t="s">
        <v>110</v>
      </c>
      <c r="D6" s="210"/>
      <c r="E6" s="210"/>
      <c r="F6" s="210"/>
      <c r="G6" s="210"/>
      <c r="I6" s="10" t="s">
        <v>126</v>
      </c>
      <c r="J6" s="9"/>
      <c r="K6" s="13"/>
      <c r="L6" s="13"/>
      <c r="M6" s="11" t="s">
        <v>5</v>
      </c>
      <c r="N6" s="12"/>
      <c r="O6" s="61"/>
      <c r="P6" s="13"/>
      <c r="Q6" s="13"/>
      <c r="R6" s="13"/>
      <c r="S6" s="33"/>
    </row>
    <row r="7" spans="1:19" x14ac:dyDescent="0.25">
      <c r="C7" s="209" t="s">
        <v>107</v>
      </c>
      <c r="D7" s="210"/>
      <c r="E7" s="210"/>
      <c r="F7" s="210"/>
      <c r="G7" s="210"/>
      <c r="I7" s="11" t="s">
        <v>127</v>
      </c>
      <c r="J7" s="12"/>
      <c r="K7" s="13"/>
      <c r="L7" s="13"/>
      <c r="M7" s="217" t="s">
        <v>6</v>
      </c>
      <c r="N7" s="218"/>
      <c r="O7" s="167"/>
      <c r="P7" s="13"/>
      <c r="Q7" s="13"/>
      <c r="R7" s="13"/>
      <c r="S7" s="33"/>
    </row>
    <row r="8" spans="1:19" ht="15.75" thickBot="1" x14ac:dyDescent="0.3">
      <c r="C8" s="211" t="s">
        <v>111</v>
      </c>
      <c r="D8" s="212"/>
      <c r="E8" s="212"/>
      <c r="F8" s="212"/>
      <c r="G8" s="212"/>
      <c r="H8" s="16"/>
      <c r="I8" s="14"/>
      <c r="J8" s="14"/>
      <c r="K8" s="13"/>
      <c r="L8" s="13"/>
      <c r="M8" s="217" t="s">
        <v>7</v>
      </c>
      <c r="N8" s="218"/>
      <c r="O8" s="218"/>
      <c r="P8" s="14"/>
      <c r="Q8" s="13"/>
      <c r="R8" s="13"/>
      <c r="S8" s="33"/>
    </row>
    <row r="9" spans="1:19" ht="15" customHeight="1" x14ac:dyDescent="0.25">
      <c r="A9" s="219" t="s">
        <v>128</v>
      </c>
      <c r="B9" s="222" t="s">
        <v>129</v>
      </c>
      <c r="C9" s="230" t="s">
        <v>4</v>
      </c>
      <c r="D9" s="241" t="s">
        <v>40</v>
      </c>
      <c r="E9" s="230" t="s">
        <v>2</v>
      </c>
      <c r="F9" s="227" t="s">
        <v>3</v>
      </c>
      <c r="G9" s="230" t="s">
        <v>8</v>
      </c>
      <c r="H9" s="260" t="s">
        <v>41</v>
      </c>
      <c r="I9" s="261"/>
      <c r="J9" s="261"/>
      <c r="K9" s="261"/>
      <c r="L9" s="261"/>
      <c r="M9" s="261"/>
      <c r="N9" s="261"/>
      <c r="O9" s="262"/>
      <c r="P9" s="244" t="s">
        <v>9</v>
      </c>
      <c r="Q9" s="245"/>
      <c r="R9" s="245"/>
      <c r="S9" s="246"/>
    </row>
    <row r="10" spans="1:19" ht="15.75" thickBot="1" x14ac:dyDescent="0.3">
      <c r="A10" s="220"/>
      <c r="B10" s="223"/>
      <c r="C10" s="228"/>
      <c r="D10" s="242"/>
      <c r="E10" s="228"/>
      <c r="F10" s="228"/>
      <c r="G10" s="228"/>
      <c r="H10" s="263"/>
      <c r="I10" s="264"/>
      <c r="J10" s="264"/>
      <c r="K10" s="264"/>
      <c r="L10" s="264"/>
      <c r="M10" s="264"/>
      <c r="N10" s="264"/>
      <c r="O10" s="265"/>
      <c r="P10" s="247"/>
      <c r="Q10" s="248"/>
      <c r="R10" s="248"/>
      <c r="S10" s="249"/>
    </row>
    <row r="11" spans="1:19" ht="15.75" thickBot="1" x14ac:dyDescent="0.3">
      <c r="A11" s="220"/>
      <c r="B11" s="223"/>
      <c r="C11" s="228"/>
      <c r="D11" s="242"/>
      <c r="E11" s="228"/>
      <c r="F11" s="228"/>
      <c r="G11" s="228"/>
      <c r="H11" s="236" t="s">
        <v>0</v>
      </c>
      <c r="I11" s="237"/>
      <c r="J11" s="237"/>
      <c r="K11" s="238"/>
      <c r="L11" s="236" t="s">
        <v>17</v>
      </c>
      <c r="M11" s="237"/>
      <c r="N11" s="237"/>
      <c r="O11" s="238"/>
      <c r="P11" s="250" t="s">
        <v>13</v>
      </c>
      <c r="Q11" s="252" t="s">
        <v>14</v>
      </c>
      <c r="R11" s="254" t="s">
        <v>15</v>
      </c>
      <c r="S11" s="258" t="s">
        <v>16</v>
      </c>
    </row>
    <row r="12" spans="1:19" ht="36.75" thickBot="1" x14ac:dyDescent="0.3">
      <c r="A12" s="221"/>
      <c r="B12" s="224"/>
      <c r="C12" s="229"/>
      <c r="D12" s="243"/>
      <c r="E12" s="229"/>
      <c r="F12" s="229"/>
      <c r="G12" s="229"/>
      <c r="H12" s="62" t="s">
        <v>38</v>
      </c>
      <c r="I12" s="63" t="s">
        <v>22</v>
      </c>
      <c r="J12" s="64" t="s">
        <v>39</v>
      </c>
      <c r="K12" s="65" t="s">
        <v>21</v>
      </c>
      <c r="L12" s="64" t="s">
        <v>10</v>
      </c>
      <c r="M12" s="63" t="s">
        <v>19</v>
      </c>
      <c r="N12" s="64" t="s">
        <v>1</v>
      </c>
      <c r="O12" s="66" t="s">
        <v>20</v>
      </c>
      <c r="P12" s="251"/>
      <c r="Q12" s="253"/>
      <c r="R12" s="255"/>
      <c r="S12" s="259"/>
    </row>
    <row r="13" spans="1:19" ht="30.75" customHeight="1" thickBot="1" x14ac:dyDescent="0.3">
      <c r="A13" s="225"/>
      <c r="B13" s="226"/>
      <c r="C13" s="233" t="s">
        <v>117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5"/>
    </row>
    <row r="14" spans="1:19" ht="30" x14ac:dyDescent="0.25">
      <c r="A14" s="17"/>
      <c r="B14" s="17"/>
      <c r="C14" s="95" t="s">
        <v>71</v>
      </c>
      <c r="D14" s="112" t="s">
        <v>47</v>
      </c>
      <c r="E14" s="111" t="s">
        <v>44</v>
      </c>
      <c r="F14" s="111">
        <v>3</v>
      </c>
      <c r="G14" s="111">
        <v>3</v>
      </c>
      <c r="H14" s="6"/>
      <c r="I14" s="19"/>
      <c r="J14" s="150" t="s">
        <v>160</v>
      </c>
      <c r="K14" s="151">
        <v>1</v>
      </c>
      <c r="L14" s="152"/>
      <c r="M14" s="153"/>
      <c r="N14" s="150" t="s">
        <v>160</v>
      </c>
      <c r="O14" s="151">
        <v>1</v>
      </c>
      <c r="P14" s="157">
        <v>18</v>
      </c>
      <c r="Q14" s="158">
        <v>9</v>
      </c>
      <c r="R14" s="159"/>
      <c r="S14" s="160"/>
    </row>
    <row r="15" spans="1:19" x14ac:dyDescent="0.25">
      <c r="A15" s="3"/>
      <c r="B15" s="3"/>
      <c r="C15" s="96"/>
      <c r="D15" s="75"/>
      <c r="E15" s="72"/>
      <c r="F15" s="3"/>
      <c r="G15" s="3"/>
      <c r="H15" s="23"/>
      <c r="I15" s="8"/>
      <c r="J15" s="150"/>
      <c r="K15" s="151"/>
      <c r="L15" s="154"/>
      <c r="M15" s="155"/>
      <c r="N15" s="150"/>
      <c r="O15" s="151"/>
      <c r="P15" s="39"/>
      <c r="Q15" s="40"/>
      <c r="R15" s="55"/>
      <c r="S15" s="44"/>
    </row>
    <row r="16" spans="1:19" x14ac:dyDescent="0.25">
      <c r="A16" s="25"/>
      <c r="B16" s="25"/>
      <c r="C16" s="96"/>
      <c r="D16" s="75"/>
      <c r="E16" s="72"/>
      <c r="F16" s="3"/>
      <c r="G16" s="3"/>
      <c r="H16" s="20"/>
      <c r="I16" s="8"/>
      <c r="J16" s="23"/>
      <c r="K16" s="21"/>
      <c r="L16" s="20"/>
      <c r="M16" s="22"/>
      <c r="N16" s="23"/>
      <c r="O16" s="21"/>
      <c r="P16" s="39"/>
      <c r="Q16" s="40"/>
      <c r="R16" s="55"/>
      <c r="S16" s="41"/>
    </row>
    <row r="17" spans="1:19" x14ac:dyDescent="0.25">
      <c r="A17" s="3"/>
      <c r="B17" s="3"/>
      <c r="C17" s="25"/>
      <c r="D17" s="71"/>
      <c r="E17" s="73"/>
      <c r="F17" s="71"/>
      <c r="G17" s="24"/>
      <c r="H17" s="20"/>
      <c r="I17" s="22"/>
      <c r="J17" s="20"/>
      <c r="K17" s="21"/>
      <c r="L17" s="6"/>
      <c r="M17" s="21"/>
      <c r="N17" s="20"/>
      <c r="O17" s="2"/>
      <c r="P17" s="39"/>
      <c r="Q17" s="40"/>
      <c r="R17" s="40"/>
      <c r="S17" s="41"/>
    </row>
    <row r="18" spans="1:19" ht="30.75" customHeight="1" x14ac:dyDescent="0.25">
      <c r="A18" s="25"/>
      <c r="B18" s="25"/>
      <c r="C18" s="95" t="s">
        <v>72</v>
      </c>
      <c r="D18" s="113" t="s">
        <v>47</v>
      </c>
      <c r="E18" s="149" t="s">
        <v>44</v>
      </c>
      <c r="F18" s="149">
        <v>3</v>
      </c>
      <c r="G18" s="149">
        <v>3</v>
      </c>
      <c r="H18" s="23"/>
      <c r="I18" s="22"/>
      <c r="J18" s="154" t="s">
        <v>116</v>
      </c>
      <c r="K18" s="156">
        <v>1</v>
      </c>
      <c r="L18" s="154"/>
      <c r="M18" s="155"/>
      <c r="N18" s="154" t="s">
        <v>116</v>
      </c>
      <c r="O18" s="156">
        <v>1</v>
      </c>
      <c r="P18" s="161">
        <v>21</v>
      </c>
      <c r="Q18" s="162">
        <v>6</v>
      </c>
      <c r="R18" s="162"/>
      <c r="S18" s="163"/>
    </row>
    <row r="19" spans="1:19" x14ac:dyDescent="0.25">
      <c r="A19" s="3"/>
      <c r="B19" s="25"/>
      <c r="C19" s="70"/>
      <c r="D19" s="75"/>
      <c r="E19" s="2"/>
      <c r="F19" s="25"/>
      <c r="G19" s="25"/>
      <c r="H19" s="6"/>
      <c r="I19" s="2"/>
      <c r="J19" s="23"/>
      <c r="K19" s="2"/>
      <c r="L19" s="20"/>
      <c r="M19" s="22"/>
      <c r="N19" s="23"/>
      <c r="O19" s="2"/>
      <c r="P19" s="39"/>
      <c r="Q19" s="40"/>
      <c r="R19" s="40"/>
      <c r="S19" s="41"/>
    </row>
    <row r="20" spans="1:19" x14ac:dyDescent="0.25">
      <c r="A20" s="3"/>
      <c r="B20" s="3"/>
      <c r="C20" s="3"/>
      <c r="D20" s="71"/>
      <c r="E20" s="25"/>
      <c r="F20" s="3"/>
      <c r="G20" s="3"/>
      <c r="H20" s="23"/>
      <c r="I20" s="21"/>
      <c r="J20" s="23"/>
      <c r="K20" s="22"/>
      <c r="L20" s="23"/>
      <c r="M20" s="22"/>
      <c r="N20" s="20"/>
      <c r="O20" s="22"/>
      <c r="P20" s="39"/>
      <c r="Q20" s="40"/>
      <c r="R20" s="40"/>
      <c r="S20" s="41"/>
    </row>
    <row r="21" spans="1:19" ht="43.5" customHeight="1" x14ac:dyDescent="0.25">
      <c r="A21" s="185" t="s">
        <v>134</v>
      </c>
      <c r="B21" s="25"/>
      <c r="C21" s="256" t="s">
        <v>73</v>
      </c>
      <c r="D21" s="148" t="s">
        <v>74</v>
      </c>
      <c r="E21" s="87" t="s">
        <v>44</v>
      </c>
      <c r="F21" s="87">
        <v>5</v>
      </c>
      <c r="G21" s="87">
        <v>5</v>
      </c>
      <c r="H21" s="23"/>
      <c r="I21" s="21"/>
      <c r="J21" s="20"/>
      <c r="K21" s="22"/>
      <c r="L21" s="20"/>
      <c r="M21" s="21"/>
      <c r="N21" s="20"/>
      <c r="O21" s="22"/>
      <c r="P21" s="39">
        <v>8</v>
      </c>
      <c r="Q21" s="40">
        <v>16</v>
      </c>
      <c r="R21" s="40"/>
      <c r="S21" s="51"/>
    </row>
    <row r="22" spans="1:19" x14ac:dyDescent="0.25">
      <c r="A22" s="3"/>
      <c r="B22" s="3"/>
      <c r="C22" s="257"/>
      <c r="D22" s="148" t="s">
        <v>46</v>
      </c>
      <c r="E22" s="25"/>
      <c r="F22" s="24"/>
      <c r="G22" s="3"/>
      <c r="H22" s="141" t="s">
        <v>34</v>
      </c>
      <c r="I22" s="142">
        <v>1</v>
      </c>
      <c r="J22" s="143"/>
      <c r="K22" s="144"/>
      <c r="L22" s="145" t="s">
        <v>114</v>
      </c>
      <c r="M22" s="146"/>
      <c r="N22" s="143" t="s">
        <v>25</v>
      </c>
      <c r="O22" s="147">
        <v>1</v>
      </c>
      <c r="P22" s="42"/>
      <c r="Q22" s="40"/>
      <c r="R22" s="43"/>
      <c r="S22" s="56"/>
    </row>
    <row r="23" spans="1:19" x14ac:dyDescent="0.25">
      <c r="A23" s="25"/>
      <c r="B23" s="25"/>
      <c r="C23" s="24"/>
      <c r="D23" s="3"/>
      <c r="E23" s="25"/>
      <c r="F23" s="24"/>
      <c r="G23" s="24"/>
      <c r="H23" s="23"/>
      <c r="I23" s="21"/>
      <c r="J23" s="20"/>
      <c r="K23" s="2"/>
      <c r="L23" s="20"/>
      <c r="M23" s="8"/>
      <c r="N23" s="23"/>
      <c r="O23" s="21"/>
      <c r="P23" s="39"/>
      <c r="Q23" s="40"/>
      <c r="R23" s="55"/>
      <c r="S23" s="56"/>
    </row>
    <row r="24" spans="1:19" x14ac:dyDescent="0.25">
      <c r="A24" s="3"/>
      <c r="B24" s="3"/>
      <c r="C24" s="25"/>
      <c r="D24" s="25"/>
      <c r="E24" s="2"/>
      <c r="F24" s="24"/>
      <c r="G24" s="25"/>
      <c r="H24" s="6"/>
      <c r="I24" s="22"/>
      <c r="J24" s="23"/>
      <c r="K24" s="22"/>
      <c r="L24" s="20"/>
      <c r="M24" s="21"/>
      <c r="N24" s="7"/>
      <c r="O24" s="21"/>
      <c r="P24" s="42"/>
      <c r="Q24" s="40"/>
      <c r="R24" s="40"/>
      <c r="S24" s="56"/>
    </row>
    <row r="25" spans="1:19" ht="45" customHeight="1" x14ac:dyDescent="0.25">
      <c r="A25" s="186" t="s">
        <v>135</v>
      </c>
      <c r="B25" s="24"/>
      <c r="C25" s="81" t="s">
        <v>55</v>
      </c>
      <c r="D25" s="116" t="s">
        <v>48</v>
      </c>
      <c r="E25" s="88" t="s">
        <v>44</v>
      </c>
      <c r="F25" s="88">
        <v>5</v>
      </c>
      <c r="G25" s="87">
        <v>5</v>
      </c>
      <c r="H25" s="20"/>
      <c r="I25" s="22"/>
      <c r="J25" s="6"/>
      <c r="K25" s="2"/>
      <c r="L25" s="20"/>
      <c r="M25" s="21"/>
      <c r="N25" s="20"/>
      <c r="O25" s="22"/>
      <c r="P25" s="54">
        <v>30</v>
      </c>
      <c r="Q25" s="40">
        <v>30</v>
      </c>
      <c r="R25" s="40"/>
      <c r="S25" s="56"/>
    </row>
    <row r="26" spans="1:19" ht="45" x14ac:dyDescent="0.25">
      <c r="A26" s="185" t="s">
        <v>134</v>
      </c>
      <c r="B26" s="24"/>
      <c r="C26" s="83" t="s">
        <v>56</v>
      </c>
      <c r="D26" s="85" t="s">
        <v>45</v>
      </c>
      <c r="E26" s="25"/>
      <c r="F26" s="25"/>
      <c r="G26" s="121">
        <v>1</v>
      </c>
      <c r="H26" s="23" t="s">
        <v>34</v>
      </c>
      <c r="I26" s="123">
        <v>1</v>
      </c>
      <c r="J26" s="23"/>
      <c r="K26" s="22"/>
      <c r="L26" s="20" t="s">
        <v>114</v>
      </c>
      <c r="M26" s="22"/>
      <c r="N26" s="196" t="s">
        <v>25</v>
      </c>
      <c r="O26" s="125">
        <v>1</v>
      </c>
      <c r="P26" s="39">
        <v>15</v>
      </c>
      <c r="Q26" s="40">
        <v>15</v>
      </c>
      <c r="R26" s="40"/>
      <c r="S26" s="56"/>
    </row>
    <row r="27" spans="1:19" x14ac:dyDescent="0.25">
      <c r="A27" s="25"/>
      <c r="B27" s="25"/>
      <c r="C27" s="83" t="s">
        <v>57</v>
      </c>
      <c r="D27" s="75" t="s">
        <v>45</v>
      </c>
      <c r="E27" s="25"/>
      <c r="F27" s="25"/>
      <c r="G27" s="121">
        <v>1</v>
      </c>
      <c r="H27" s="23" t="s">
        <v>34</v>
      </c>
      <c r="I27" s="124">
        <v>1</v>
      </c>
      <c r="J27" s="27"/>
      <c r="K27" s="28"/>
      <c r="L27" s="23" t="s">
        <v>114</v>
      </c>
      <c r="M27" s="8"/>
      <c r="N27" s="196" t="s">
        <v>25</v>
      </c>
      <c r="O27" s="125">
        <v>1</v>
      </c>
      <c r="P27" s="39">
        <v>15</v>
      </c>
      <c r="Q27" s="40">
        <v>15</v>
      </c>
      <c r="R27" s="40"/>
      <c r="S27" s="56"/>
    </row>
    <row r="28" spans="1:19" x14ac:dyDescent="0.25">
      <c r="A28" s="3"/>
      <c r="B28" s="25"/>
      <c r="C28" s="25"/>
      <c r="D28" s="25"/>
      <c r="E28" s="2"/>
      <c r="F28" s="3"/>
      <c r="G28" s="122"/>
      <c r="H28" s="6"/>
      <c r="I28" s="21"/>
      <c r="J28" s="23"/>
      <c r="K28" s="2"/>
      <c r="L28" s="20"/>
      <c r="M28" s="21"/>
      <c r="N28" s="23"/>
      <c r="O28" s="2"/>
      <c r="P28" s="42"/>
      <c r="Q28" s="43"/>
      <c r="R28" s="55"/>
      <c r="S28" s="44"/>
    </row>
    <row r="29" spans="1:19" x14ac:dyDescent="0.25">
      <c r="A29" s="24"/>
      <c r="B29" s="25"/>
      <c r="C29" s="3"/>
      <c r="D29" s="3"/>
      <c r="E29" s="24"/>
      <c r="F29" s="24"/>
      <c r="G29" s="24"/>
      <c r="H29" s="23"/>
      <c r="I29" s="21"/>
      <c r="J29" s="23"/>
      <c r="K29" s="21"/>
      <c r="L29" s="20"/>
      <c r="M29" s="22"/>
      <c r="N29" s="7"/>
      <c r="O29" s="21"/>
      <c r="P29" s="54"/>
      <c r="Q29" s="59"/>
      <c r="R29" s="59"/>
      <c r="S29" s="44"/>
    </row>
    <row r="30" spans="1:19" ht="30" customHeight="1" x14ac:dyDescent="0.25">
      <c r="A30" s="185" t="s">
        <v>134</v>
      </c>
      <c r="B30" s="3"/>
      <c r="C30" s="81" t="s">
        <v>58</v>
      </c>
      <c r="D30" s="116" t="s">
        <v>48</v>
      </c>
      <c r="E30" s="87" t="s">
        <v>44</v>
      </c>
      <c r="F30" s="87">
        <v>3</v>
      </c>
      <c r="G30" s="87">
        <v>3</v>
      </c>
      <c r="H30" s="23"/>
      <c r="I30" s="22"/>
      <c r="J30" s="23"/>
      <c r="K30" s="22"/>
      <c r="L30" s="20"/>
      <c r="M30" s="22"/>
      <c r="N30" s="23"/>
      <c r="O30" s="21"/>
      <c r="P30" s="54">
        <v>24</v>
      </c>
      <c r="Q30" s="40"/>
      <c r="R30" s="43"/>
      <c r="S30" s="44"/>
    </row>
    <row r="31" spans="1:19" x14ac:dyDescent="0.25">
      <c r="A31" s="25"/>
      <c r="B31" s="25"/>
      <c r="C31" s="83" t="s">
        <v>59</v>
      </c>
      <c r="D31" s="75" t="s">
        <v>45</v>
      </c>
      <c r="E31" s="25"/>
      <c r="F31" s="25"/>
      <c r="H31" s="23" t="s">
        <v>24</v>
      </c>
      <c r="I31" s="128">
        <v>0.5</v>
      </c>
      <c r="J31" s="23"/>
      <c r="K31" s="123"/>
      <c r="L31" s="20" t="s">
        <v>114</v>
      </c>
      <c r="M31" s="22"/>
      <c r="N31" s="196" t="s">
        <v>25</v>
      </c>
      <c r="O31" s="125">
        <v>0.5</v>
      </c>
      <c r="P31" s="39">
        <v>12</v>
      </c>
      <c r="Q31" s="43"/>
      <c r="R31" s="43"/>
      <c r="S31" s="44"/>
    </row>
    <row r="32" spans="1:19" x14ac:dyDescent="0.25">
      <c r="A32" s="3"/>
      <c r="B32" s="25"/>
      <c r="C32" s="83" t="s">
        <v>61</v>
      </c>
      <c r="D32" s="74" t="s">
        <v>60</v>
      </c>
      <c r="E32" s="25"/>
      <c r="F32" s="25"/>
      <c r="H32" s="23" t="s">
        <v>24</v>
      </c>
      <c r="I32" s="123">
        <v>0.5</v>
      </c>
      <c r="J32" s="23"/>
      <c r="K32" s="123"/>
      <c r="L32" s="23" t="s">
        <v>114</v>
      </c>
      <c r="M32" s="22"/>
      <c r="N32" s="196" t="s">
        <v>25</v>
      </c>
      <c r="O32" s="123">
        <v>0.5</v>
      </c>
      <c r="P32" s="42">
        <v>12</v>
      </c>
      <c r="Q32" s="55"/>
      <c r="R32" s="43"/>
      <c r="S32" s="51"/>
    </row>
    <row r="33" spans="1:20" x14ac:dyDescent="0.25">
      <c r="A33" s="29"/>
      <c r="B33" s="24"/>
      <c r="C33" s="180" t="s">
        <v>62</v>
      </c>
      <c r="D33" s="75" t="s">
        <v>45</v>
      </c>
      <c r="E33" s="2"/>
      <c r="F33" s="3"/>
      <c r="H33" s="23" t="s">
        <v>24</v>
      </c>
      <c r="I33" s="123">
        <v>0.5</v>
      </c>
      <c r="J33" s="23"/>
      <c r="K33" s="123"/>
      <c r="L33" s="6" t="s">
        <v>114</v>
      </c>
      <c r="M33" s="8"/>
      <c r="N33" s="196" t="s">
        <v>25</v>
      </c>
      <c r="O33" s="125">
        <v>0.5</v>
      </c>
      <c r="P33" s="54">
        <v>12</v>
      </c>
      <c r="Q33" s="55"/>
      <c r="R33" s="43"/>
      <c r="S33" s="56"/>
    </row>
    <row r="34" spans="1:20" x14ac:dyDescent="0.25">
      <c r="A34" s="24"/>
      <c r="B34" s="25"/>
      <c r="C34" s="26"/>
      <c r="D34" s="29"/>
      <c r="E34" s="25"/>
      <c r="F34" s="25"/>
      <c r="G34" s="30"/>
      <c r="H34" s="23"/>
      <c r="I34" s="22"/>
      <c r="J34" s="6"/>
      <c r="K34" s="2"/>
      <c r="L34" s="23"/>
      <c r="M34" s="21"/>
      <c r="N34" s="20"/>
      <c r="O34" s="2"/>
      <c r="P34" s="39"/>
      <c r="Q34" s="55"/>
      <c r="R34" s="55"/>
      <c r="S34" s="56"/>
    </row>
    <row r="35" spans="1:20" x14ac:dyDescent="0.25">
      <c r="A35" s="3"/>
      <c r="B35" s="24"/>
      <c r="C35" s="25"/>
      <c r="D35" s="24"/>
      <c r="E35" s="2"/>
      <c r="F35" s="3"/>
      <c r="G35" s="25"/>
      <c r="H35" s="6"/>
      <c r="I35" s="2"/>
      <c r="J35" s="20"/>
      <c r="K35" s="21"/>
      <c r="L35" s="20"/>
      <c r="M35" s="21"/>
      <c r="N35" s="20"/>
      <c r="O35" s="22"/>
      <c r="P35" s="39"/>
      <c r="Q35" s="55"/>
      <c r="R35" s="55"/>
      <c r="S35" s="56"/>
    </row>
    <row r="36" spans="1:20" x14ac:dyDescent="0.25">
      <c r="A36" s="24"/>
      <c r="B36" s="25"/>
      <c r="C36" s="3"/>
      <c r="D36" s="3"/>
      <c r="E36" s="24"/>
      <c r="F36" s="24"/>
      <c r="G36" s="25"/>
      <c r="H36" s="20"/>
      <c r="I36" s="22"/>
      <c r="J36" s="20"/>
      <c r="K36" s="21"/>
      <c r="L36" s="20"/>
      <c r="M36" s="21"/>
      <c r="N36" s="20"/>
      <c r="O36" s="22"/>
      <c r="P36" s="42"/>
      <c r="Q36" s="55"/>
      <c r="R36" s="55"/>
      <c r="S36" s="56"/>
    </row>
    <row r="37" spans="1:20" ht="45" x14ac:dyDescent="0.25">
      <c r="A37" s="186" t="s">
        <v>135</v>
      </c>
      <c r="B37" s="25"/>
      <c r="C37" s="81" t="s">
        <v>63</v>
      </c>
      <c r="D37" s="116" t="s">
        <v>48</v>
      </c>
      <c r="E37" s="164" t="s">
        <v>44</v>
      </c>
      <c r="F37" s="164">
        <v>8</v>
      </c>
      <c r="G37" s="165">
        <v>8</v>
      </c>
      <c r="H37" s="23"/>
      <c r="I37" s="2"/>
      <c r="J37" s="23"/>
      <c r="K37" s="21"/>
      <c r="L37" s="20"/>
      <c r="M37" s="21"/>
      <c r="N37" s="20"/>
      <c r="O37" s="21"/>
      <c r="P37" s="54">
        <v>39</v>
      </c>
      <c r="Q37" s="55">
        <v>39</v>
      </c>
      <c r="R37" s="55"/>
      <c r="S37" s="56"/>
    </row>
    <row r="38" spans="1:20" ht="45" x14ac:dyDescent="0.25">
      <c r="A38" s="185" t="s">
        <v>134</v>
      </c>
      <c r="B38" s="25"/>
      <c r="C38" s="83" t="s">
        <v>64</v>
      </c>
      <c r="D38" s="75" t="s">
        <v>45</v>
      </c>
      <c r="E38" s="25"/>
      <c r="F38" s="25"/>
      <c r="G38" s="121"/>
      <c r="H38" s="23" t="s">
        <v>34</v>
      </c>
      <c r="I38" s="128">
        <v>1</v>
      </c>
      <c r="J38" s="20"/>
      <c r="K38" s="21"/>
      <c r="L38" s="23" t="s">
        <v>114</v>
      </c>
      <c r="M38" s="21"/>
      <c r="N38" s="23" t="s">
        <v>24</v>
      </c>
      <c r="O38" s="128">
        <v>1</v>
      </c>
      <c r="P38" s="39">
        <v>12</v>
      </c>
      <c r="Q38" s="55">
        <v>12</v>
      </c>
      <c r="R38" s="55"/>
      <c r="S38" s="44"/>
    </row>
    <row r="39" spans="1:20" x14ac:dyDescent="0.25">
      <c r="A39" s="25"/>
      <c r="B39" s="25"/>
      <c r="C39" s="83" t="s">
        <v>65</v>
      </c>
      <c r="D39" s="74" t="s">
        <v>60</v>
      </c>
      <c r="E39" s="26"/>
      <c r="F39" s="25"/>
      <c r="G39" s="126"/>
      <c r="H39" s="23" t="s">
        <v>34</v>
      </c>
      <c r="I39" s="123">
        <v>1</v>
      </c>
      <c r="J39" s="23"/>
      <c r="K39" s="31"/>
      <c r="L39" s="23" t="s">
        <v>114</v>
      </c>
      <c r="M39" s="22"/>
      <c r="N39" s="196" t="s">
        <v>25</v>
      </c>
      <c r="O39" s="128">
        <v>1</v>
      </c>
      <c r="P39" s="42">
        <v>15</v>
      </c>
      <c r="Q39" s="55">
        <v>15</v>
      </c>
      <c r="R39" s="55"/>
      <c r="S39" s="44"/>
    </row>
    <row r="40" spans="1:20" x14ac:dyDescent="0.25">
      <c r="A40" s="3"/>
      <c r="B40" s="25"/>
      <c r="C40" s="83" t="s">
        <v>66</v>
      </c>
      <c r="D40" s="75" t="s">
        <v>45</v>
      </c>
      <c r="E40" s="26"/>
      <c r="F40" s="25"/>
      <c r="G40" s="121"/>
      <c r="H40" s="23" t="s">
        <v>34</v>
      </c>
      <c r="I40" s="123">
        <v>1</v>
      </c>
      <c r="J40" s="23"/>
      <c r="K40" s="26"/>
      <c r="L40" s="23" t="s">
        <v>114</v>
      </c>
      <c r="M40" s="22"/>
      <c r="N40" s="196" t="s">
        <v>25</v>
      </c>
      <c r="O40" s="125">
        <v>1</v>
      </c>
      <c r="P40" s="54">
        <v>12</v>
      </c>
      <c r="Q40" s="55">
        <v>12</v>
      </c>
      <c r="R40" s="55"/>
      <c r="S40" s="44"/>
    </row>
    <row r="41" spans="1:20" x14ac:dyDescent="0.25">
      <c r="A41" s="24"/>
      <c r="B41" s="25"/>
      <c r="C41" s="3"/>
      <c r="D41" s="3"/>
      <c r="E41" s="26"/>
      <c r="F41" s="25"/>
      <c r="G41" s="25"/>
      <c r="H41" s="23"/>
      <c r="I41" s="26"/>
      <c r="J41" s="23"/>
      <c r="K41" s="26"/>
      <c r="L41" s="23"/>
      <c r="M41" s="22"/>
      <c r="N41" s="23"/>
      <c r="O41" s="26"/>
      <c r="P41" s="39"/>
      <c r="Q41" s="55"/>
      <c r="R41" s="43"/>
      <c r="S41" s="51"/>
    </row>
    <row r="42" spans="1:20" ht="30" x14ac:dyDescent="0.25">
      <c r="A42" s="185" t="s">
        <v>132</v>
      </c>
      <c r="B42" s="25"/>
      <c r="C42" s="81" t="s">
        <v>67</v>
      </c>
      <c r="D42" s="116" t="s">
        <v>48</v>
      </c>
      <c r="E42" s="91" t="s">
        <v>44</v>
      </c>
      <c r="F42" s="87">
        <v>3</v>
      </c>
      <c r="G42" s="87">
        <v>3</v>
      </c>
      <c r="H42" s="6"/>
      <c r="I42" s="26"/>
      <c r="J42" s="23"/>
      <c r="K42" s="26"/>
      <c r="L42" s="23"/>
      <c r="M42" s="22"/>
      <c r="N42" s="23"/>
      <c r="O42" s="2"/>
      <c r="P42" s="42">
        <v>24</v>
      </c>
      <c r="Q42" s="55">
        <v>24</v>
      </c>
      <c r="R42" s="55"/>
      <c r="S42" s="56"/>
    </row>
    <row r="43" spans="1:20" x14ac:dyDescent="0.25">
      <c r="B43" s="24"/>
      <c r="C43" s="76" t="s">
        <v>68</v>
      </c>
      <c r="D43" s="24"/>
      <c r="E43" s="26"/>
      <c r="F43" s="25"/>
      <c r="G43" s="121"/>
      <c r="H43" s="20" t="s">
        <v>34</v>
      </c>
      <c r="I43" s="123">
        <v>1</v>
      </c>
      <c r="J43" s="23"/>
      <c r="K43" s="26"/>
      <c r="L43" s="23" t="s">
        <v>114</v>
      </c>
      <c r="M43" s="22"/>
      <c r="N43" s="196" t="s">
        <v>25</v>
      </c>
      <c r="O43" s="128">
        <v>1</v>
      </c>
      <c r="P43" s="39">
        <v>12</v>
      </c>
      <c r="Q43" s="55">
        <v>12</v>
      </c>
      <c r="R43" s="55"/>
      <c r="S43" s="56"/>
    </row>
    <row r="44" spans="1:20" x14ac:dyDescent="0.25">
      <c r="A44" s="2"/>
      <c r="B44" s="2"/>
      <c r="C44" s="177" t="s">
        <v>69</v>
      </c>
      <c r="D44" s="24"/>
      <c r="E44" s="2"/>
      <c r="F44" s="3"/>
      <c r="G44" s="127"/>
      <c r="H44" s="20" t="s">
        <v>34</v>
      </c>
      <c r="I44" s="129">
        <v>1</v>
      </c>
      <c r="J44" s="20"/>
      <c r="K44" s="2"/>
      <c r="L44" s="20" t="s">
        <v>114</v>
      </c>
      <c r="M44" s="21"/>
      <c r="N44" s="196" t="s">
        <v>25</v>
      </c>
      <c r="O44" s="128">
        <v>1</v>
      </c>
      <c r="P44" s="42">
        <v>12</v>
      </c>
      <c r="Q44" s="55">
        <v>12</v>
      </c>
      <c r="R44" s="55"/>
      <c r="S44" s="56"/>
    </row>
    <row r="45" spans="1:20" x14ac:dyDescent="0.25">
      <c r="A45" s="2"/>
      <c r="B45" s="2"/>
      <c r="C45" s="90"/>
      <c r="D45" s="24"/>
      <c r="E45" s="2"/>
      <c r="F45" s="3"/>
      <c r="G45" s="24"/>
      <c r="H45" s="20"/>
      <c r="I45" s="90"/>
      <c r="J45" s="20"/>
      <c r="K45" s="2"/>
      <c r="L45" s="20"/>
      <c r="M45" s="21"/>
      <c r="N45" s="7"/>
      <c r="O45" s="21"/>
      <c r="P45" s="42"/>
      <c r="Q45" s="55"/>
      <c r="R45" s="43"/>
      <c r="S45" s="56"/>
    </row>
    <row r="46" spans="1:20" ht="15.75" thickBot="1" x14ac:dyDescent="0.3">
      <c r="A46" s="2"/>
      <c r="B46" s="2"/>
      <c r="C46" s="178"/>
      <c r="D46" s="24"/>
      <c r="E46" s="2"/>
      <c r="F46" s="3"/>
      <c r="G46" s="24"/>
      <c r="H46" s="34"/>
      <c r="I46" s="21"/>
      <c r="J46" s="20"/>
      <c r="K46" s="2"/>
      <c r="L46" s="20"/>
      <c r="M46" s="21"/>
      <c r="N46" s="34"/>
      <c r="O46" s="21"/>
      <c r="P46" s="45"/>
      <c r="Q46" s="57"/>
      <c r="R46" s="46"/>
      <c r="S46" s="58"/>
      <c r="T46" s="29"/>
    </row>
    <row r="47" spans="1:20" ht="15.75" thickBot="1" x14ac:dyDescent="0.3">
      <c r="A47" s="179"/>
      <c r="B47" s="179"/>
      <c r="C47" s="239" t="s">
        <v>12</v>
      </c>
      <c r="D47" s="239"/>
      <c r="E47" s="240"/>
      <c r="F47" s="94">
        <f>SUM(F14:F46)</f>
        <v>30</v>
      </c>
      <c r="G47" s="52"/>
      <c r="H47" s="231"/>
      <c r="I47" s="231"/>
      <c r="J47" s="231"/>
      <c r="K47" s="231"/>
      <c r="L47" s="231" t="s">
        <v>18</v>
      </c>
      <c r="M47" s="231"/>
      <c r="N47" s="231"/>
      <c r="O47" s="232"/>
      <c r="P47" s="53">
        <f>P14+P18+P21+P25+P30+P37+P42</f>
        <v>164</v>
      </c>
      <c r="Q47" s="53">
        <f t="shared" ref="Q47:S47" si="0">Q14+Q18+Q21+Q25+Q30+Q37+Q42</f>
        <v>124</v>
      </c>
      <c r="R47" s="53">
        <f t="shared" si="0"/>
        <v>0</v>
      </c>
      <c r="S47" s="53">
        <f t="shared" si="0"/>
        <v>0</v>
      </c>
    </row>
    <row r="48" spans="1:20" x14ac:dyDescent="0.25">
      <c r="A48" s="174" t="s">
        <v>85</v>
      </c>
      <c r="B48" s="181"/>
      <c r="C48" s="174"/>
      <c r="D48" s="68"/>
      <c r="H48" s="4"/>
      <c r="J48" s="4"/>
      <c r="K48" s="4"/>
      <c r="L48" s="5"/>
      <c r="M48" s="4"/>
      <c r="N48" s="4"/>
      <c r="O48" s="4"/>
      <c r="P48" s="4"/>
      <c r="Q48" s="4"/>
      <c r="S48" s="5"/>
      <c r="T48" s="4"/>
    </row>
    <row r="49" spans="1:33" x14ac:dyDescent="0.25">
      <c r="A49" s="104" t="s">
        <v>86</v>
      </c>
      <c r="B49" s="2"/>
      <c r="C49" s="4"/>
      <c r="D49" s="4"/>
      <c r="L49" s="4"/>
      <c r="M49" s="4"/>
      <c r="P49" s="4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x14ac:dyDescent="0.25">
      <c r="A50" s="176" t="s">
        <v>87</v>
      </c>
      <c r="B50" s="2"/>
      <c r="C50" s="183" t="s">
        <v>131</v>
      </c>
      <c r="D50" s="4"/>
      <c r="P50" s="4"/>
      <c r="T50" s="3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x14ac:dyDescent="0.25">
      <c r="A51" s="4"/>
      <c r="B51" s="2"/>
      <c r="C51" s="4"/>
      <c r="D51" s="4"/>
      <c r="P51" s="4"/>
      <c r="T51" s="3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x14ac:dyDescent="0.25">
      <c r="A52" s="184"/>
      <c r="B52" s="2"/>
      <c r="C52" s="4"/>
      <c r="D52" s="4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7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3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3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33" x14ac:dyDescent="0.25">
      <c r="C57" s="4"/>
      <c r="D57" s="4"/>
    </row>
    <row r="58" spans="1:33" x14ac:dyDescent="0.25">
      <c r="C58" s="4"/>
      <c r="D58" s="4"/>
    </row>
    <row r="62" spans="1:33" x14ac:dyDescent="0.25">
      <c r="O62" s="4"/>
    </row>
    <row r="63" spans="1:33" x14ac:dyDescent="0.25">
      <c r="O63" s="4"/>
    </row>
  </sheetData>
  <sheetProtection algorithmName="SHA-512" hashValue="OtNg+dx8ckSlrrBJ0IZI7C0R0FPzXkcDAae4RmBa/ZN1NCY/pyfzQDyV1HVK9t/CINuvtnwIyxGp+MrE4f9lbQ==" saltValue="4YGdizvqeaFVyB2Dj1YUEQ==" spinCount="100000" sheet="1" objects="1" scenarios="1"/>
  <mergeCells count="29">
    <mergeCell ref="H47:K47"/>
    <mergeCell ref="L47:O47"/>
    <mergeCell ref="C13:S13"/>
    <mergeCell ref="L11:O11"/>
    <mergeCell ref="C47:E47"/>
    <mergeCell ref="D9:D12"/>
    <mergeCell ref="P9:S10"/>
    <mergeCell ref="P11:P12"/>
    <mergeCell ref="Q11:Q12"/>
    <mergeCell ref="R11:R12"/>
    <mergeCell ref="C21:C22"/>
    <mergeCell ref="S11:S12"/>
    <mergeCell ref="H9:O10"/>
    <mergeCell ref="H11:K11"/>
    <mergeCell ref="A9:A12"/>
    <mergeCell ref="B9:B12"/>
    <mergeCell ref="A13:B13"/>
    <mergeCell ref="F9:F12"/>
    <mergeCell ref="G9:G12"/>
    <mergeCell ref="C9:C12"/>
    <mergeCell ref="E9:E12"/>
    <mergeCell ref="F1:N1"/>
    <mergeCell ref="C7:G7"/>
    <mergeCell ref="C8:G8"/>
    <mergeCell ref="C4:G4"/>
    <mergeCell ref="C5:G5"/>
    <mergeCell ref="C6:G6"/>
    <mergeCell ref="M7:N7"/>
    <mergeCell ref="M8:O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J14:J16 H17:H46 N14:N16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topLeftCell="D22" zoomScale="70" zoomScaleNormal="70" workbookViewId="0">
      <selection activeCell="V46" sqref="V46"/>
    </sheetView>
  </sheetViews>
  <sheetFormatPr baseColWidth="10" defaultRowHeight="15" x14ac:dyDescent="0.25"/>
  <cols>
    <col min="1" max="1" width="30" customWidth="1"/>
    <col min="2" max="2" width="62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27.42578125" customWidth="1"/>
    <col min="9" max="9" width="8.42578125" customWidth="1"/>
    <col min="10" max="10" width="35.140625" customWidth="1"/>
    <col min="11" max="11" width="17.85546875" customWidth="1"/>
    <col min="12" max="12" width="61.28515625" customWidth="1"/>
    <col min="13" max="13" width="8.28515625" customWidth="1"/>
    <col min="14" max="14" width="19.85546875" customWidth="1"/>
    <col min="15" max="15" width="7.28515625" customWidth="1"/>
    <col min="16" max="16" width="8.140625" customWidth="1"/>
    <col min="17" max="17" width="7.7109375" bestFit="1" customWidth="1"/>
    <col min="18" max="18" width="8.140625" bestFit="1" customWidth="1"/>
    <col min="19" max="19" width="6.85546875" customWidth="1"/>
  </cols>
  <sheetData>
    <row r="1" spans="1:19" ht="15" customHeight="1" x14ac:dyDescent="0.25">
      <c r="F1" s="208" t="s">
        <v>42</v>
      </c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19" x14ac:dyDescent="0.25">
      <c r="C2" s="4"/>
      <c r="D2" s="69" t="s">
        <v>43</v>
      </c>
      <c r="E2" s="69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13" t="s">
        <v>53</v>
      </c>
      <c r="D4" s="214"/>
      <c r="E4" s="214"/>
      <c r="F4" s="214"/>
      <c r="G4" s="214"/>
      <c r="H4" s="5"/>
      <c r="I4" s="10" t="s">
        <v>122</v>
      </c>
      <c r="J4" s="15"/>
      <c r="K4" s="13"/>
      <c r="L4" s="60"/>
      <c r="M4" s="169" t="s">
        <v>123</v>
      </c>
      <c r="N4" s="170"/>
      <c r="O4" s="171"/>
      <c r="P4" s="172"/>
      <c r="Q4" s="13"/>
      <c r="R4" s="13"/>
      <c r="S4" s="33"/>
    </row>
    <row r="5" spans="1:19" x14ac:dyDescent="0.25">
      <c r="C5" s="215" t="s">
        <v>52</v>
      </c>
      <c r="D5" s="216"/>
      <c r="E5" s="216"/>
      <c r="F5" s="216"/>
      <c r="G5" s="216"/>
      <c r="I5" s="11" t="s">
        <v>124</v>
      </c>
      <c r="J5" s="12"/>
      <c r="K5" s="13"/>
      <c r="L5" s="13"/>
      <c r="M5" s="10" t="s">
        <v>125</v>
      </c>
      <c r="N5" s="12"/>
      <c r="O5" s="61"/>
      <c r="P5" s="61"/>
      <c r="Q5" s="13"/>
      <c r="R5" s="13"/>
      <c r="S5" s="33"/>
    </row>
    <row r="6" spans="1:19" x14ac:dyDescent="0.25">
      <c r="C6" s="209" t="s">
        <v>110</v>
      </c>
      <c r="D6" s="210"/>
      <c r="E6" s="210"/>
      <c r="F6" s="210"/>
      <c r="G6" s="210"/>
      <c r="I6" s="10" t="s">
        <v>126</v>
      </c>
      <c r="J6" s="9"/>
      <c r="K6" s="13"/>
      <c r="L6" s="13"/>
      <c r="M6" s="11" t="s">
        <v>5</v>
      </c>
      <c r="N6" s="12"/>
      <c r="O6" s="61"/>
      <c r="P6" s="13"/>
      <c r="Q6" s="13"/>
      <c r="R6" s="13"/>
      <c r="S6" s="33"/>
    </row>
    <row r="7" spans="1:19" x14ac:dyDescent="0.25">
      <c r="C7" s="209" t="s">
        <v>107</v>
      </c>
      <c r="D7" s="210"/>
      <c r="E7" s="210"/>
      <c r="F7" s="210"/>
      <c r="G7" s="210"/>
      <c r="I7" s="11" t="s">
        <v>127</v>
      </c>
      <c r="J7" s="12"/>
      <c r="K7" s="13"/>
      <c r="L7" s="13"/>
      <c r="M7" s="217" t="s">
        <v>6</v>
      </c>
      <c r="N7" s="218"/>
      <c r="O7" s="167"/>
      <c r="P7" s="13"/>
      <c r="Q7" s="13"/>
      <c r="R7" s="13"/>
      <c r="S7" s="33"/>
    </row>
    <row r="8" spans="1:19" ht="15.75" thickBot="1" x14ac:dyDescent="0.3">
      <c r="C8" s="211" t="s">
        <v>112</v>
      </c>
      <c r="D8" s="212"/>
      <c r="E8" s="212"/>
      <c r="F8" s="212"/>
      <c r="G8" s="212"/>
      <c r="H8" s="16"/>
      <c r="I8" s="14"/>
      <c r="J8" s="14"/>
      <c r="K8" s="13"/>
      <c r="L8" s="13"/>
      <c r="M8" s="217" t="s">
        <v>7</v>
      </c>
      <c r="N8" s="218"/>
      <c r="O8" s="218"/>
      <c r="P8" s="14"/>
      <c r="Q8" s="13"/>
      <c r="R8" s="13"/>
      <c r="S8" s="33"/>
    </row>
    <row r="9" spans="1:19" ht="15" customHeight="1" x14ac:dyDescent="0.25">
      <c r="A9" s="219" t="s">
        <v>128</v>
      </c>
      <c r="B9" s="222" t="s">
        <v>129</v>
      </c>
      <c r="C9" s="230" t="s">
        <v>4</v>
      </c>
      <c r="D9" s="241" t="s">
        <v>40</v>
      </c>
      <c r="E9" s="230" t="s">
        <v>2</v>
      </c>
      <c r="F9" s="227" t="s">
        <v>3</v>
      </c>
      <c r="G9" s="230" t="s">
        <v>8</v>
      </c>
      <c r="H9" s="260" t="s">
        <v>41</v>
      </c>
      <c r="I9" s="261"/>
      <c r="J9" s="261"/>
      <c r="K9" s="261"/>
      <c r="L9" s="261"/>
      <c r="M9" s="261"/>
      <c r="N9" s="261"/>
      <c r="O9" s="262"/>
      <c r="P9" s="244" t="s">
        <v>9</v>
      </c>
      <c r="Q9" s="245"/>
      <c r="R9" s="245"/>
      <c r="S9" s="246"/>
    </row>
    <row r="10" spans="1:19" ht="15.75" thickBot="1" x14ac:dyDescent="0.3">
      <c r="A10" s="220"/>
      <c r="B10" s="223"/>
      <c r="C10" s="228"/>
      <c r="D10" s="242"/>
      <c r="E10" s="228"/>
      <c r="F10" s="228"/>
      <c r="G10" s="228"/>
      <c r="H10" s="263"/>
      <c r="I10" s="264"/>
      <c r="J10" s="264"/>
      <c r="K10" s="264"/>
      <c r="L10" s="264"/>
      <c r="M10" s="264"/>
      <c r="N10" s="264"/>
      <c r="O10" s="265"/>
      <c r="P10" s="247"/>
      <c r="Q10" s="248"/>
      <c r="R10" s="248"/>
      <c r="S10" s="249"/>
    </row>
    <row r="11" spans="1:19" ht="15.75" thickBot="1" x14ac:dyDescent="0.3">
      <c r="A11" s="220"/>
      <c r="B11" s="223"/>
      <c r="C11" s="228"/>
      <c r="D11" s="242"/>
      <c r="E11" s="228"/>
      <c r="F11" s="228"/>
      <c r="G11" s="228"/>
      <c r="H11" s="236" t="s">
        <v>0</v>
      </c>
      <c r="I11" s="237"/>
      <c r="J11" s="237"/>
      <c r="K11" s="238"/>
      <c r="L11" s="236" t="s">
        <v>17</v>
      </c>
      <c r="M11" s="237"/>
      <c r="N11" s="237"/>
      <c r="O11" s="238"/>
      <c r="P11" s="250" t="s">
        <v>13</v>
      </c>
      <c r="Q11" s="252" t="s">
        <v>14</v>
      </c>
      <c r="R11" s="254" t="s">
        <v>15</v>
      </c>
      <c r="S11" s="258" t="s">
        <v>16</v>
      </c>
    </row>
    <row r="12" spans="1:19" ht="24.75" thickBot="1" x14ac:dyDescent="0.3">
      <c r="A12" s="221"/>
      <c r="B12" s="224"/>
      <c r="C12" s="229"/>
      <c r="D12" s="243"/>
      <c r="E12" s="229"/>
      <c r="F12" s="229"/>
      <c r="G12" s="229"/>
      <c r="H12" s="62" t="s">
        <v>38</v>
      </c>
      <c r="I12" s="63" t="s">
        <v>22</v>
      </c>
      <c r="J12" s="64" t="s">
        <v>39</v>
      </c>
      <c r="K12" s="65" t="s">
        <v>21</v>
      </c>
      <c r="L12" s="64" t="s">
        <v>10</v>
      </c>
      <c r="M12" s="63" t="s">
        <v>19</v>
      </c>
      <c r="N12" s="64" t="s">
        <v>1</v>
      </c>
      <c r="O12" s="66" t="s">
        <v>20</v>
      </c>
      <c r="P12" s="251"/>
      <c r="Q12" s="253"/>
      <c r="R12" s="255"/>
      <c r="S12" s="259"/>
    </row>
    <row r="13" spans="1:19" ht="15.75" thickBot="1" x14ac:dyDescent="0.3">
      <c r="A13" s="225"/>
      <c r="B13" s="226"/>
      <c r="C13" s="233" t="s">
        <v>118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5"/>
    </row>
    <row r="14" spans="1:19" ht="22.5" customHeight="1" x14ac:dyDescent="0.25">
      <c r="A14" s="17"/>
      <c r="B14" s="17"/>
      <c r="C14" s="97" t="s">
        <v>75</v>
      </c>
      <c r="D14" s="112" t="s">
        <v>47</v>
      </c>
      <c r="E14" s="86" t="s">
        <v>44</v>
      </c>
      <c r="F14" s="86">
        <v>3</v>
      </c>
      <c r="G14" s="17">
        <v>3</v>
      </c>
      <c r="H14" s="18"/>
      <c r="I14" s="19"/>
      <c r="J14" s="6"/>
      <c r="K14" s="2"/>
      <c r="L14" s="6"/>
      <c r="M14" s="19"/>
      <c r="N14" s="18"/>
      <c r="O14" s="19"/>
      <c r="P14" s="48"/>
      <c r="Q14" s="38">
        <v>24</v>
      </c>
      <c r="R14" s="49"/>
      <c r="S14" s="50"/>
    </row>
    <row r="15" spans="1:19" x14ac:dyDescent="0.25">
      <c r="A15" s="3"/>
      <c r="B15" s="3"/>
      <c r="C15" s="24"/>
      <c r="D15" s="75"/>
      <c r="E15" s="92"/>
      <c r="F15" s="87"/>
      <c r="G15" s="3"/>
      <c r="H15" s="204" t="s">
        <v>157</v>
      </c>
      <c r="I15" s="205">
        <v>0.3</v>
      </c>
      <c r="J15" s="20"/>
      <c r="K15" s="21"/>
      <c r="L15" s="23"/>
      <c r="M15" s="8"/>
      <c r="N15" s="7"/>
      <c r="O15" s="22"/>
      <c r="P15" s="39"/>
      <c r="Q15" s="40"/>
      <c r="R15" s="55"/>
      <c r="S15" s="44"/>
    </row>
    <row r="16" spans="1:19" x14ac:dyDescent="0.25">
      <c r="A16" s="25"/>
      <c r="B16" s="25"/>
      <c r="C16" s="25"/>
      <c r="D16" s="74"/>
      <c r="E16" s="88"/>
      <c r="F16" s="87"/>
      <c r="G16" s="24"/>
      <c r="H16" s="152" t="s">
        <v>158</v>
      </c>
      <c r="I16" s="206">
        <v>0.7</v>
      </c>
      <c r="J16" s="20"/>
      <c r="K16" s="21"/>
      <c r="L16" s="6"/>
      <c r="M16" s="21"/>
      <c r="N16" s="207" t="s">
        <v>158</v>
      </c>
      <c r="O16" s="151">
        <v>1</v>
      </c>
      <c r="P16" s="39"/>
      <c r="Q16" s="40"/>
      <c r="R16" s="40"/>
      <c r="S16" s="41"/>
    </row>
    <row r="17" spans="1:19" ht="37.5" customHeight="1" x14ac:dyDescent="0.25">
      <c r="A17" s="185" t="s">
        <v>132</v>
      </c>
      <c r="B17" s="3"/>
      <c r="C17" s="98" t="s">
        <v>108</v>
      </c>
      <c r="D17" s="118" t="s">
        <v>46</v>
      </c>
      <c r="E17" s="87" t="s">
        <v>44</v>
      </c>
      <c r="F17" s="87">
        <v>3</v>
      </c>
      <c r="G17" s="24">
        <v>3</v>
      </c>
      <c r="H17" s="23"/>
      <c r="I17" s="22"/>
      <c r="J17" s="20"/>
      <c r="K17" s="22"/>
      <c r="L17" s="20"/>
      <c r="M17" s="21"/>
      <c r="N17" s="20"/>
      <c r="O17" s="21"/>
      <c r="P17" s="39">
        <v>18</v>
      </c>
      <c r="Q17" s="40">
        <v>18</v>
      </c>
      <c r="R17" s="40"/>
      <c r="S17" s="41"/>
    </row>
    <row r="18" spans="1:19" x14ac:dyDescent="0.25">
      <c r="A18" s="25"/>
      <c r="B18" s="25"/>
      <c r="C18" s="101" t="s">
        <v>70</v>
      </c>
      <c r="D18" s="75"/>
      <c r="E18" s="92"/>
      <c r="F18" s="87"/>
      <c r="G18" s="121"/>
      <c r="H18" s="23" t="s">
        <v>34</v>
      </c>
      <c r="I18" s="124">
        <v>1</v>
      </c>
      <c r="J18" s="23"/>
      <c r="K18" s="2"/>
      <c r="L18" s="20" t="s">
        <v>114</v>
      </c>
      <c r="M18" s="22"/>
      <c r="N18" s="196" t="s">
        <v>25</v>
      </c>
      <c r="O18" s="128">
        <v>1</v>
      </c>
      <c r="P18" s="39"/>
      <c r="Q18" s="40"/>
      <c r="R18" s="40"/>
      <c r="S18" s="41"/>
    </row>
    <row r="19" spans="1:19" x14ac:dyDescent="0.25">
      <c r="A19" s="3"/>
      <c r="B19" s="25"/>
      <c r="C19" s="102"/>
      <c r="D19" s="74"/>
      <c r="E19" s="87"/>
      <c r="F19" s="93"/>
      <c r="G19" s="3"/>
      <c r="H19" s="23"/>
      <c r="I19" s="2"/>
      <c r="J19" s="23"/>
      <c r="K19" s="22"/>
      <c r="L19" s="23"/>
      <c r="M19" s="22"/>
      <c r="N19" s="20"/>
      <c r="O19" s="22"/>
      <c r="P19" s="39"/>
      <c r="Q19" s="40"/>
      <c r="R19" s="40"/>
      <c r="S19" s="41"/>
    </row>
    <row r="20" spans="1:19" ht="22.5" customHeight="1" x14ac:dyDescent="0.25">
      <c r="A20" s="3"/>
      <c r="B20" s="3"/>
      <c r="C20" s="99" t="s">
        <v>76</v>
      </c>
      <c r="D20" s="117" t="s">
        <v>46</v>
      </c>
      <c r="E20" s="87" t="s">
        <v>44</v>
      </c>
      <c r="F20" s="87">
        <v>7</v>
      </c>
      <c r="G20" s="25">
        <v>7</v>
      </c>
      <c r="H20" s="23"/>
      <c r="I20" s="2"/>
      <c r="J20" s="23"/>
      <c r="K20" s="22"/>
      <c r="L20" s="23"/>
      <c r="M20" s="8"/>
      <c r="P20" s="39">
        <v>12</v>
      </c>
      <c r="Q20" s="40">
        <v>12</v>
      </c>
      <c r="R20" s="40"/>
      <c r="S20" s="51"/>
    </row>
    <row r="21" spans="1:19" ht="30" x14ac:dyDescent="0.25">
      <c r="A21" s="3"/>
      <c r="B21" s="25"/>
      <c r="C21" s="266" t="s">
        <v>137</v>
      </c>
      <c r="D21" s="74"/>
      <c r="E21" s="87"/>
      <c r="F21" s="88"/>
      <c r="G21" s="122"/>
      <c r="H21" s="188" t="s">
        <v>139</v>
      </c>
      <c r="I21" s="189" t="s">
        <v>141</v>
      </c>
      <c r="J21" s="6"/>
      <c r="K21" s="22"/>
      <c r="L21" s="190" t="s">
        <v>142</v>
      </c>
      <c r="M21" s="22"/>
      <c r="N21" s="188" t="s">
        <v>144</v>
      </c>
      <c r="O21" s="191">
        <v>0.5</v>
      </c>
      <c r="P21" s="42"/>
      <c r="Q21" s="40"/>
      <c r="R21" s="43"/>
      <c r="S21" s="56"/>
    </row>
    <row r="22" spans="1:19" ht="30" x14ac:dyDescent="0.25">
      <c r="A22" s="3"/>
      <c r="B22" s="3"/>
      <c r="C22" s="267"/>
      <c r="D22" s="74"/>
      <c r="E22" s="87"/>
      <c r="F22" s="88"/>
      <c r="G22" s="122"/>
      <c r="H22" s="188" t="s">
        <v>140</v>
      </c>
      <c r="I22" s="189" t="s">
        <v>141</v>
      </c>
      <c r="J22" s="6"/>
      <c r="K22" s="2"/>
      <c r="L22" s="190" t="s">
        <v>142</v>
      </c>
      <c r="M22" s="8"/>
      <c r="N22" s="188" t="s">
        <v>145</v>
      </c>
      <c r="O22" s="191">
        <v>0.5</v>
      </c>
      <c r="P22" s="42"/>
      <c r="Q22" s="40"/>
      <c r="R22" s="43"/>
      <c r="S22" s="56"/>
    </row>
    <row r="23" spans="1:19" ht="87.75" x14ac:dyDescent="0.25">
      <c r="A23" s="3"/>
      <c r="B23" s="3"/>
      <c r="C23" s="187" t="s">
        <v>138</v>
      </c>
      <c r="D23" s="25"/>
      <c r="E23" s="87"/>
      <c r="F23" s="88"/>
      <c r="G23" s="127"/>
      <c r="H23" s="103" t="s">
        <v>159</v>
      </c>
      <c r="I23" s="128"/>
      <c r="J23" s="20"/>
      <c r="K23" s="2"/>
      <c r="L23" s="190" t="s">
        <v>143</v>
      </c>
      <c r="M23" s="8"/>
      <c r="N23" s="23"/>
      <c r="O23" s="21"/>
      <c r="P23" s="39"/>
      <c r="Q23" s="40"/>
      <c r="R23" s="55"/>
      <c r="S23" s="56"/>
    </row>
    <row r="24" spans="1:19" x14ac:dyDescent="0.25">
      <c r="A24" s="3"/>
      <c r="B24" s="3"/>
      <c r="C24" s="4"/>
      <c r="D24" s="3"/>
      <c r="E24" s="87"/>
      <c r="F24" s="88"/>
      <c r="G24" s="127"/>
      <c r="H24" s="6"/>
      <c r="I24" s="128"/>
      <c r="J24" s="20"/>
      <c r="K24" s="2"/>
      <c r="L24" s="20"/>
      <c r="M24" s="8"/>
      <c r="N24" s="7"/>
      <c r="O24" s="21"/>
      <c r="P24" s="42"/>
      <c r="Q24" s="40"/>
      <c r="R24" s="55"/>
      <c r="S24" s="56"/>
    </row>
    <row r="25" spans="1:19" ht="30" x14ac:dyDescent="0.25">
      <c r="A25" s="25"/>
      <c r="B25" s="25"/>
      <c r="C25" s="100" t="s">
        <v>77</v>
      </c>
      <c r="D25" s="117" t="s">
        <v>46</v>
      </c>
      <c r="E25" s="87" t="s">
        <v>44</v>
      </c>
      <c r="F25" s="87">
        <v>4</v>
      </c>
      <c r="G25" s="25"/>
      <c r="H25" s="6"/>
      <c r="I25" s="22"/>
      <c r="J25" s="23"/>
      <c r="K25" s="22"/>
      <c r="L25" s="20"/>
      <c r="M25" s="21"/>
      <c r="N25" s="7"/>
      <c r="O25" s="21"/>
      <c r="P25" s="42"/>
      <c r="Q25" s="40">
        <v>18</v>
      </c>
      <c r="R25" s="40"/>
      <c r="S25" s="56"/>
    </row>
    <row r="26" spans="1:19" x14ac:dyDescent="0.25">
      <c r="A26" s="3"/>
      <c r="B26" s="3"/>
      <c r="C26" s="102" t="s">
        <v>146</v>
      </c>
      <c r="D26" s="24"/>
      <c r="E26" s="87"/>
      <c r="F26" s="87"/>
      <c r="G26" s="25"/>
      <c r="H26" s="23"/>
      <c r="I26" s="26"/>
      <c r="J26" s="192" t="s">
        <v>147</v>
      </c>
      <c r="K26" s="194">
        <v>1</v>
      </c>
      <c r="L26" s="20"/>
      <c r="M26" s="22"/>
      <c r="N26" s="192" t="s">
        <v>150</v>
      </c>
      <c r="O26" s="194">
        <v>1</v>
      </c>
      <c r="P26" s="39"/>
      <c r="Q26" s="40"/>
      <c r="R26" s="43"/>
      <c r="S26" s="56"/>
    </row>
    <row r="27" spans="1:19" x14ac:dyDescent="0.25">
      <c r="A27" s="24"/>
      <c r="B27" s="24"/>
      <c r="C27" s="76" t="s">
        <v>51</v>
      </c>
      <c r="D27" s="3"/>
      <c r="E27" s="87"/>
      <c r="F27" s="87"/>
      <c r="G27" s="25"/>
      <c r="H27" s="23"/>
      <c r="I27" s="2"/>
      <c r="J27" s="193" t="s">
        <v>148</v>
      </c>
      <c r="K27" s="28"/>
      <c r="L27" s="195" t="s">
        <v>149</v>
      </c>
      <c r="M27" s="8"/>
      <c r="N27" s="23"/>
      <c r="O27" s="22"/>
      <c r="P27" s="39"/>
      <c r="Q27" s="40"/>
      <c r="R27" s="55"/>
      <c r="S27" s="56"/>
    </row>
    <row r="28" spans="1:19" x14ac:dyDescent="0.25">
      <c r="A28" s="3"/>
      <c r="B28" s="24"/>
      <c r="C28" s="25"/>
      <c r="D28" s="24"/>
      <c r="E28" s="92"/>
      <c r="F28" s="93"/>
      <c r="G28" s="3"/>
      <c r="H28" s="6"/>
      <c r="I28" s="21"/>
      <c r="J28" s="23"/>
      <c r="K28" s="2"/>
      <c r="L28" s="20"/>
      <c r="M28" s="21"/>
      <c r="N28" s="23"/>
      <c r="O28" s="2"/>
      <c r="P28" s="42"/>
      <c r="Q28" s="43"/>
      <c r="R28" s="55"/>
      <c r="S28" s="44"/>
    </row>
    <row r="29" spans="1:19" x14ac:dyDescent="0.25">
      <c r="A29" s="25"/>
      <c r="B29" s="25"/>
      <c r="C29" s="3"/>
      <c r="D29" s="25"/>
      <c r="E29" s="88"/>
      <c r="F29" s="88"/>
      <c r="G29" s="24"/>
      <c r="H29" s="23"/>
      <c r="I29" s="21"/>
      <c r="J29" s="23"/>
      <c r="K29" s="21"/>
      <c r="L29" s="20"/>
      <c r="M29" s="22"/>
      <c r="N29" s="7"/>
      <c r="O29" s="21"/>
      <c r="P29" s="54"/>
      <c r="Q29" s="59"/>
      <c r="R29" s="59"/>
      <c r="S29" s="44"/>
    </row>
    <row r="30" spans="1:19" ht="45" x14ac:dyDescent="0.25">
      <c r="A30" s="186" t="s">
        <v>135</v>
      </c>
      <c r="B30" s="25"/>
      <c r="C30" s="98" t="s">
        <v>78</v>
      </c>
      <c r="D30" s="118" t="s">
        <v>46</v>
      </c>
      <c r="E30" s="87" t="s">
        <v>44</v>
      </c>
      <c r="F30" s="87">
        <v>5</v>
      </c>
      <c r="G30" s="25">
        <v>5</v>
      </c>
      <c r="H30" s="23"/>
      <c r="I30" s="22"/>
      <c r="J30" s="23"/>
      <c r="K30" s="22"/>
      <c r="L30" s="20"/>
      <c r="M30" s="22"/>
      <c r="N30" s="23"/>
      <c r="O30" s="21"/>
      <c r="P30" s="54">
        <v>18</v>
      </c>
      <c r="Q30" s="40">
        <v>42</v>
      </c>
      <c r="R30" s="43"/>
      <c r="S30" s="44"/>
    </row>
    <row r="31" spans="1:19" ht="45" x14ac:dyDescent="0.25">
      <c r="A31" s="185" t="s">
        <v>134</v>
      </c>
      <c r="B31" s="25"/>
      <c r="C31" s="83" t="s">
        <v>79</v>
      </c>
      <c r="D31" s="85" t="s">
        <v>45</v>
      </c>
      <c r="E31" s="87"/>
      <c r="F31" s="87"/>
      <c r="G31" s="121"/>
      <c r="H31" s="23" t="s">
        <v>34</v>
      </c>
      <c r="I31" s="123">
        <v>1</v>
      </c>
      <c r="J31" s="23"/>
      <c r="K31" s="26"/>
      <c r="L31" s="20" t="s">
        <v>114</v>
      </c>
      <c r="M31" s="22"/>
      <c r="N31" s="196" t="s">
        <v>25</v>
      </c>
      <c r="O31" s="125">
        <v>1</v>
      </c>
      <c r="P31" s="39">
        <v>9</v>
      </c>
      <c r="Q31" s="43">
        <v>9</v>
      </c>
      <c r="R31" s="43"/>
      <c r="S31" s="44"/>
    </row>
    <row r="32" spans="1:19" x14ac:dyDescent="0.25">
      <c r="A32" s="3"/>
      <c r="B32" s="3"/>
      <c r="C32" s="84" t="s">
        <v>80</v>
      </c>
      <c r="D32" s="75" t="s">
        <v>45</v>
      </c>
      <c r="E32" s="87"/>
      <c r="F32" s="87"/>
      <c r="G32" s="121"/>
      <c r="H32" s="23" t="s">
        <v>34</v>
      </c>
      <c r="I32" s="124">
        <v>1</v>
      </c>
      <c r="J32" s="23"/>
      <c r="K32" s="26"/>
      <c r="L32" s="23" t="s">
        <v>114</v>
      </c>
      <c r="M32" s="22"/>
      <c r="N32" s="196" t="s">
        <v>25</v>
      </c>
      <c r="O32" s="123">
        <v>1</v>
      </c>
      <c r="P32" s="42">
        <v>9</v>
      </c>
      <c r="Q32" s="55">
        <v>9</v>
      </c>
      <c r="R32" s="43"/>
      <c r="S32" s="51"/>
    </row>
    <row r="33" spans="1:21" x14ac:dyDescent="0.25">
      <c r="A33" s="25"/>
      <c r="B33" s="25"/>
      <c r="C33" s="84" t="s">
        <v>81</v>
      </c>
      <c r="D33" s="75"/>
      <c r="E33" s="92"/>
      <c r="F33" s="93"/>
      <c r="G33" s="122"/>
      <c r="H33" s="23" t="s">
        <v>34</v>
      </c>
      <c r="I33" s="125">
        <v>1</v>
      </c>
      <c r="J33" s="23"/>
      <c r="K33" s="26"/>
      <c r="L33" s="6" t="s">
        <v>114</v>
      </c>
      <c r="M33" s="8"/>
      <c r="N33" s="196" t="s">
        <v>25</v>
      </c>
      <c r="O33" s="125">
        <v>1</v>
      </c>
      <c r="P33" s="54"/>
      <c r="Q33" s="55">
        <v>24</v>
      </c>
      <c r="R33" s="43"/>
      <c r="S33" s="56"/>
    </row>
    <row r="34" spans="1:21" x14ac:dyDescent="0.25">
      <c r="A34" s="3"/>
      <c r="B34" s="25"/>
      <c r="C34" s="25"/>
      <c r="D34" s="29"/>
      <c r="E34" s="87"/>
      <c r="F34" s="87"/>
      <c r="G34" s="30"/>
      <c r="H34" s="23"/>
      <c r="I34" s="22"/>
      <c r="J34" s="6"/>
      <c r="K34" s="2"/>
      <c r="L34" s="23"/>
      <c r="M34" s="21"/>
      <c r="N34" s="20"/>
      <c r="O34" s="2"/>
      <c r="P34" s="39"/>
      <c r="Q34" s="55"/>
      <c r="R34" s="55"/>
      <c r="S34" s="56"/>
    </row>
    <row r="35" spans="1:21" x14ac:dyDescent="0.25">
      <c r="A35" s="29"/>
      <c r="B35" s="29"/>
      <c r="C35" s="25"/>
      <c r="D35" s="24"/>
      <c r="E35" s="92"/>
      <c r="F35" s="93"/>
      <c r="G35" s="25"/>
      <c r="H35" s="6"/>
      <c r="I35" s="2"/>
      <c r="J35" s="20"/>
      <c r="K35" s="21"/>
      <c r="L35" s="20"/>
      <c r="M35" s="21"/>
      <c r="N35" s="20"/>
      <c r="O35" s="22"/>
      <c r="P35" s="39"/>
      <c r="Q35" s="55"/>
      <c r="R35" s="55"/>
      <c r="S35" s="56"/>
    </row>
    <row r="36" spans="1:21" x14ac:dyDescent="0.25">
      <c r="A36" s="24"/>
      <c r="B36" s="24"/>
      <c r="C36" s="3"/>
      <c r="D36" s="3"/>
      <c r="E36" s="88"/>
      <c r="F36" s="88"/>
      <c r="G36" s="25"/>
      <c r="H36" s="20"/>
      <c r="I36" s="22"/>
      <c r="J36" s="20"/>
      <c r="K36" s="21"/>
      <c r="L36" s="20"/>
      <c r="M36" s="21"/>
      <c r="N36" s="20"/>
      <c r="O36" s="22"/>
      <c r="P36" s="42"/>
      <c r="Q36" s="55"/>
      <c r="R36" s="55"/>
      <c r="S36" s="56"/>
    </row>
    <row r="37" spans="1:21" ht="60" x14ac:dyDescent="0.25">
      <c r="A37" s="186" t="s">
        <v>135</v>
      </c>
      <c r="B37" s="24"/>
      <c r="C37" s="98" t="s">
        <v>109</v>
      </c>
      <c r="D37" s="118" t="s">
        <v>46</v>
      </c>
      <c r="E37" s="88" t="s">
        <v>44</v>
      </c>
      <c r="F37" s="88">
        <v>8</v>
      </c>
      <c r="G37" s="25">
        <v>8</v>
      </c>
      <c r="H37" s="23"/>
      <c r="I37" s="2"/>
      <c r="J37" s="23"/>
      <c r="K37" s="21"/>
      <c r="L37" s="20"/>
      <c r="M37" s="21"/>
      <c r="N37" s="20"/>
      <c r="O37" s="21"/>
      <c r="P37" s="54">
        <v>30</v>
      </c>
      <c r="Q37" s="55">
        <v>30</v>
      </c>
      <c r="R37" s="55"/>
      <c r="S37" s="56"/>
    </row>
    <row r="38" spans="1:21" ht="45" x14ac:dyDescent="0.25">
      <c r="A38" s="185" t="s">
        <v>134</v>
      </c>
      <c r="B38" s="25"/>
      <c r="C38" s="83" t="s">
        <v>82</v>
      </c>
      <c r="D38" s="85" t="s">
        <v>45</v>
      </c>
      <c r="E38" s="87"/>
      <c r="F38" s="87"/>
      <c r="G38" s="121"/>
      <c r="H38" s="23" t="s">
        <v>34</v>
      </c>
      <c r="I38" s="128">
        <v>1</v>
      </c>
      <c r="J38" s="20"/>
      <c r="K38" s="21"/>
      <c r="L38" s="23" t="s">
        <v>114</v>
      </c>
      <c r="M38" s="21"/>
      <c r="N38" s="23" t="s">
        <v>24</v>
      </c>
      <c r="O38" s="128">
        <v>1</v>
      </c>
      <c r="P38" s="39">
        <v>12</v>
      </c>
      <c r="Q38" s="55">
        <v>12</v>
      </c>
      <c r="R38" s="55"/>
      <c r="S38" s="44"/>
    </row>
    <row r="39" spans="1:21" x14ac:dyDescent="0.25">
      <c r="A39" s="25"/>
      <c r="B39" s="25"/>
      <c r="C39" s="84" t="s">
        <v>83</v>
      </c>
      <c r="D39" s="75" t="s">
        <v>45</v>
      </c>
      <c r="E39" s="91"/>
      <c r="F39" s="87"/>
      <c r="G39" s="126"/>
      <c r="H39" s="23" t="s">
        <v>34</v>
      </c>
      <c r="I39" s="123">
        <v>1</v>
      </c>
      <c r="J39" s="23"/>
      <c r="K39" s="31"/>
      <c r="L39" s="23" t="s">
        <v>114</v>
      </c>
      <c r="M39" s="22"/>
      <c r="N39" s="196" t="s">
        <v>25</v>
      </c>
      <c r="O39" s="128">
        <v>1</v>
      </c>
      <c r="P39" s="42">
        <v>9</v>
      </c>
      <c r="Q39" s="55">
        <v>9</v>
      </c>
      <c r="R39" s="55"/>
      <c r="S39" s="44"/>
    </row>
    <row r="40" spans="1:21" x14ac:dyDescent="0.25">
      <c r="A40" s="25"/>
      <c r="B40" s="25"/>
      <c r="C40" s="84" t="s">
        <v>84</v>
      </c>
      <c r="D40" s="75" t="s">
        <v>45</v>
      </c>
      <c r="E40" s="91"/>
      <c r="F40" s="87"/>
      <c r="G40" s="121"/>
      <c r="H40" s="23" t="s">
        <v>34</v>
      </c>
      <c r="I40" s="123">
        <v>1</v>
      </c>
      <c r="J40" s="23"/>
      <c r="K40" s="26"/>
      <c r="L40" s="23" t="s">
        <v>114</v>
      </c>
      <c r="M40" s="22"/>
      <c r="N40" s="196" t="s">
        <v>25</v>
      </c>
      <c r="O40" s="125">
        <v>1</v>
      </c>
      <c r="P40" s="54">
        <v>9</v>
      </c>
      <c r="Q40" s="55">
        <v>9</v>
      </c>
      <c r="R40" s="55"/>
      <c r="S40" s="44"/>
    </row>
    <row r="41" spans="1:21" x14ac:dyDescent="0.25">
      <c r="A41" s="25"/>
      <c r="B41" s="25"/>
      <c r="C41" s="3"/>
      <c r="D41" s="3"/>
      <c r="E41" s="91"/>
      <c r="F41" s="87"/>
      <c r="G41" s="25"/>
      <c r="H41" s="23"/>
      <c r="I41" s="26"/>
      <c r="J41" s="23"/>
      <c r="K41" s="26"/>
      <c r="L41" s="23"/>
      <c r="M41" s="22"/>
      <c r="N41" s="23"/>
      <c r="O41" s="26"/>
      <c r="P41" s="39"/>
      <c r="Q41" s="55"/>
      <c r="R41" s="43"/>
      <c r="S41" s="51"/>
    </row>
    <row r="42" spans="1:21" x14ac:dyDescent="0.25">
      <c r="A42" s="3"/>
      <c r="B42" s="25"/>
      <c r="C42" s="24"/>
      <c r="D42" s="24"/>
      <c r="E42" s="91"/>
      <c r="F42" s="87"/>
      <c r="G42" s="25"/>
      <c r="H42" s="6"/>
      <c r="I42" s="26"/>
      <c r="J42" s="23"/>
      <c r="K42" s="26"/>
      <c r="L42" s="23"/>
      <c r="M42" s="22"/>
      <c r="N42" s="23"/>
      <c r="O42" s="2"/>
      <c r="P42" s="42"/>
      <c r="Q42" s="55"/>
      <c r="R42" s="55"/>
      <c r="S42" s="56"/>
    </row>
    <row r="43" spans="1:21" x14ac:dyDescent="0.25">
      <c r="A43" s="24"/>
      <c r="B43" s="25"/>
      <c r="C43" s="24"/>
      <c r="D43" s="24"/>
      <c r="E43" s="91"/>
      <c r="F43" s="87"/>
      <c r="G43" s="25"/>
      <c r="H43" s="20"/>
      <c r="I43" s="26"/>
      <c r="J43" s="23"/>
      <c r="K43" s="26"/>
      <c r="L43" s="23"/>
      <c r="M43" s="22"/>
      <c r="N43" s="7"/>
      <c r="O43" s="21"/>
      <c r="P43" s="39"/>
      <c r="Q43" s="55"/>
      <c r="R43" s="40"/>
      <c r="S43" s="56"/>
    </row>
    <row r="44" spans="1:21" ht="15.75" thickBot="1" x14ac:dyDescent="0.3">
      <c r="A44" s="24"/>
      <c r="B44" s="25"/>
      <c r="C44" s="32"/>
      <c r="D44" s="24"/>
      <c r="E44" s="92"/>
      <c r="F44" s="93"/>
      <c r="G44" s="24"/>
      <c r="H44" s="34"/>
      <c r="I44" s="21"/>
      <c r="J44" s="20"/>
      <c r="K44" s="2"/>
      <c r="L44" s="20"/>
      <c r="M44" s="21"/>
      <c r="N44" s="34"/>
      <c r="O44" s="21"/>
      <c r="P44" s="45"/>
      <c r="Q44" s="57"/>
      <c r="R44" s="46"/>
      <c r="S44" s="58"/>
      <c r="T44" s="29"/>
    </row>
    <row r="45" spans="1:21" ht="15.75" thickBot="1" x14ac:dyDescent="0.3">
      <c r="A45" s="173"/>
      <c r="B45" s="173"/>
      <c r="C45" s="239" t="s">
        <v>12</v>
      </c>
      <c r="D45" s="239"/>
      <c r="E45" s="240"/>
      <c r="F45" s="94">
        <f>SUM(F14:F44)</f>
        <v>30</v>
      </c>
      <c r="G45" s="52"/>
      <c r="H45" s="231"/>
      <c r="I45" s="231"/>
      <c r="J45" s="231"/>
      <c r="K45" s="231"/>
      <c r="L45" s="231" t="s">
        <v>18</v>
      </c>
      <c r="M45" s="231"/>
      <c r="N45" s="231"/>
      <c r="O45" s="232"/>
      <c r="P45" s="53">
        <f>P14+P17+P20+P25+P30+P37</f>
        <v>78</v>
      </c>
      <c r="Q45" s="53">
        <f>Q14+Q17+Q20+Q25+Q30+Q37</f>
        <v>144</v>
      </c>
      <c r="R45" s="53">
        <f>R14+R17+R20+R25+R30+R31+R33+R32+R37+R38+R39+R40</f>
        <v>0</v>
      </c>
      <c r="S45" s="53">
        <f t="shared" ref="S45" si="0">SUM(S14:S44)</f>
        <v>0</v>
      </c>
      <c r="T45" s="36"/>
    </row>
    <row r="46" spans="1:21" x14ac:dyDescent="0.25">
      <c r="A46" s="47" t="s">
        <v>11</v>
      </c>
      <c r="B46" s="181"/>
      <c r="C46" s="174"/>
      <c r="D46" s="68"/>
      <c r="H46" s="4"/>
      <c r="J46" s="4"/>
      <c r="K46" s="4"/>
      <c r="L46" s="5"/>
      <c r="M46" s="4"/>
      <c r="N46" s="4"/>
      <c r="O46" s="4"/>
      <c r="P46" s="4"/>
      <c r="Q46" s="4"/>
      <c r="S46" s="5"/>
      <c r="T46" s="36"/>
    </row>
    <row r="47" spans="1:21" x14ac:dyDescent="0.25">
      <c r="A47" s="104" t="s">
        <v>86</v>
      </c>
      <c r="B47" s="2"/>
      <c r="C47" s="4"/>
      <c r="D47" s="4"/>
      <c r="L47" s="4"/>
      <c r="M47" s="4"/>
      <c r="P47" s="4"/>
      <c r="T47" s="36"/>
    </row>
    <row r="48" spans="1:21" x14ac:dyDescent="0.25">
      <c r="A48" s="176" t="s">
        <v>87</v>
      </c>
      <c r="B48" s="2"/>
      <c r="C48" s="183" t="s">
        <v>131</v>
      </c>
      <c r="D48" s="4"/>
      <c r="P48" s="4"/>
      <c r="T48" s="36"/>
      <c r="U48" s="4"/>
    </row>
    <row r="49" spans="1:29" x14ac:dyDescent="0.25">
      <c r="A49" s="4"/>
      <c r="B49" s="2"/>
      <c r="C49" s="4"/>
      <c r="D49" s="4"/>
      <c r="P49" s="4"/>
      <c r="T49" s="36"/>
      <c r="U49" s="4"/>
      <c r="V49" s="4"/>
      <c r="W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9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9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60" spans="1:29" x14ac:dyDescent="0.25">
      <c r="O60" s="4"/>
    </row>
    <row r="61" spans="1:29" x14ac:dyDescent="0.25">
      <c r="O61" s="4"/>
    </row>
  </sheetData>
  <sheetProtection algorithmName="SHA-512" hashValue="tjUHpQ6Q7GXE82s0+4X97GzJ3t9KeaA6ZQ3sQyPkU+Mfr79R7K0/E8aGvjPTiS3qXqzlkuR6+P7/J7yj0FLuXA==" saltValue="paHPuqooeHLAA8USe9PrGw==" spinCount="100000" sheet="1" objects="1" scenarios="1"/>
  <mergeCells count="29">
    <mergeCell ref="C21:C22"/>
    <mergeCell ref="A9:A12"/>
    <mergeCell ref="B9:B12"/>
    <mergeCell ref="A13:B13"/>
    <mergeCell ref="C13:S13"/>
    <mergeCell ref="C45:E45"/>
    <mergeCell ref="H45:K45"/>
    <mergeCell ref="L45:O45"/>
    <mergeCell ref="P9:S10"/>
    <mergeCell ref="H11:K11"/>
    <mergeCell ref="L11:O11"/>
    <mergeCell ref="P11:P12"/>
    <mergeCell ref="Q11:Q12"/>
    <mergeCell ref="R11:R12"/>
    <mergeCell ref="S11:S12"/>
    <mergeCell ref="H9:O10"/>
    <mergeCell ref="C9:C12"/>
    <mergeCell ref="E9:E12"/>
    <mergeCell ref="F9:F12"/>
    <mergeCell ref="G9:G12"/>
    <mergeCell ref="D9:D12"/>
    <mergeCell ref="F1:P1"/>
    <mergeCell ref="M7:N7"/>
    <mergeCell ref="M8:O8"/>
    <mergeCell ref="C4:G4"/>
    <mergeCell ref="C5:G5"/>
    <mergeCell ref="C6:G6"/>
    <mergeCell ref="C7:G7"/>
    <mergeCell ref="C8:G8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L23 N22 H14:H19 H22:H44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5"/>
  <sheetViews>
    <sheetView topLeftCell="A10" zoomScale="70" zoomScaleNormal="70" workbookViewId="0">
      <selection activeCell="N44" sqref="N44"/>
    </sheetView>
  </sheetViews>
  <sheetFormatPr baseColWidth="10" defaultRowHeight="15" x14ac:dyDescent="0.25"/>
  <cols>
    <col min="1" max="1" width="25.85546875" customWidth="1"/>
    <col min="2" max="2" width="34.855468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8.140625" customWidth="1"/>
    <col min="9" max="9" width="12.42578125" customWidth="1"/>
    <col min="10" max="10" width="30" bestFit="1" customWidth="1"/>
    <col min="11" max="11" width="8.42578125" customWidth="1"/>
    <col min="12" max="12" width="29.28515625" bestFit="1" customWidth="1"/>
    <col min="13" max="13" width="8.28515625" customWidth="1"/>
    <col min="14" max="14" width="31.7109375" bestFit="1" customWidth="1"/>
    <col min="15" max="15" width="8.140625" bestFit="1" customWidth="1"/>
    <col min="16" max="16" width="8.140625" customWidth="1"/>
    <col min="17" max="17" width="6.85546875" customWidth="1"/>
    <col min="18" max="18" width="7.7109375" bestFit="1" customWidth="1"/>
    <col min="19" max="19" width="6.85546875" customWidth="1"/>
  </cols>
  <sheetData>
    <row r="1" spans="1:19" ht="15" customHeight="1" x14ac:dyDescent="0.25">
      <c r="F1" s="208" t="s">
        <v>42</v>
      </c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9" x14ac:dyDescent="0.25">
      <c r="C2" s="4"/>
      <c r="D2" s="69" t="s">
        <v>43</v>
      </c>
      <c r="E2" s="69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13" t="s">
        <v>54</v>
      </c>
      <c r="D4" s="214"/>
      <c r="E4" s="214"/>
      <c r="F4" s="214"/>
      <c r="G4" s="214"/>
      <c r="H4" s="5"/>
      <c r="I4" s="10" t="s">
        <v>122</v>
      </c>
      <c r="J4" s="15"/>
      <c r="K4" s="13"/>
      <c r="L4" s="60"/>
      <c r="M4" s="169" t="s">
        <v>123</v>
      </c>
      <c r="N4" s="170"/>
      <c r="O4" s="171"/>
      <c r="P4" s="172"/>
      <c r="Q4" s="13"/>
      <c r="R4" s="13"/>
      <c r="S4" s="33"/>
    </row>
    <row r="5" spans="1:19" x14ac:dyDescent="0.25">
      <c r="C5" s="215" t="s">
        <v>52</v>
      </c>
      <c r="D5" s="216"/>
      <c r="E5" s="216"/>
      <c r="F5" s="216"/>
      <c r="G5" s="216"/>
      <c r="I5" s="11" t="s">
        <v>124</v>
      </c>
      <c r="J5" s="12"/>
      <c r="K5" s="13"/>
      <c r="L5" s="13"/>
      <c r="M5" s="10" t="s">
        <v>125</v>
      </c>
      <c r="N5" s="12"/>
      <c r="O5" s="61"/>
      <c r="P5" s="61"/>
      <c r="Q5" s="13"/>
      <c r="R5" s="13"/>
      <c r="S5" s="33"/>
    </row>
    <row r="6" spans="1:19" x14ac:dyDescent="0.25">
      <c r="C6" s="209" t="s">
        <v>110</v>
      </c>
      <c r="D6" s="210"/>
      <c r="E6" s="210"/>
      <c r="F6" s="210"/>
      <c r="G6" s="210"/>
      <c r="I6" s="10" t="s">
        <v>126</v>
      </c>
      <c r="J6" s="9"/>
      <c r="K6" s="13"/>
      <c r="L6" s="13"/>
      <c r="M6" s="11" t="s">
        <v>5</v>
      </c>
      <c r="N6" s="12"/>
      <c r="O6" s="61"/>
      <c r="P6" s="13"/>
      <c r="Q6" s="13"/>
      <c r="R6" s="13"/>
      <c r="S6" s="33"/>
    </row>
    <row r="7" spans="1:19" x14ac:dyDescent="0.25">
      <c r="C7" s="166" t="s">
        <v>107</v>
      </c>
      <c r="E7" s="69"/>
      <c r="F7" s="69"/>
      <c r="G7" s="69"/>
      <c r="I7" s="11" t="s">
        <v>127</v>
      </c>
      <c r="J7" s="12"/>
      <c r="K7" s="13"/>
      <c r="L7" s="13"/>
      <c r="M7" s="217" t="s">
        <v>6</v>
      </c>
      <c r="N7" s="218"/>
      <c r="O7" s="167"/>
      <c r="P7" s="13"/>
      <c r="Q7" s="13"/>
      <c r="R7" s="13"/>
      <c r="S7" s="33"/>
    </row>
    <row r="8" spans="1:19" ht="15.75" thickBot="1" x14ac:dyDescent="0.3">
      <c r="C8" s="211" t="s">
        <v>112</v>
      </c>
      <c r="D8" s="212"/>
      <c r="E8" s="212"/>
      <c r="F8" s="212"/>
      <c r="G8" s="212"/>
      <c r="H8" s="16"/>
      <c r="I8" s="14"/>
      <c r="J8" s="14"/>
      <c r="K8" s="13"/>
      <c r="L8" s="13"/>
      <c r="M8" s="217" t="s">
        <v>7</v>
      </c>
      <c r="N8" s="218"/>
      <c r="O8" s="218"/>
      <c r="P8" s="14"/>
      <c r="Q8" s="13"/>
      <c r="R8" s="13"/>
      <c r="S8" s="33"/>
    </row>
    <row r="9" spans="1:19" ht="15" customHeight="1" x14ac:dyDescent="0.25">
      <c r="A9" s="219" t="s">
        <v>128</v>
      </c>
      <c r="B9" s="222" t="s">
        <v>129</v>
      </c>
      <c r="C9" s="230" t="s">
        <v>4</v>
      </c>
      <c r="D9" s="241" t="s">
        <v>40</v>
      </c>
      <c r="E9" s="230" t="s">
        <v>2</v>
      </c>
      <c r="F9" s="227" t="s">
        <v>3</v>
      </c>
      <c r="G9" s="230" t="s">
        <v>8</v>
      </c>
      <c r="H9" s="260" t="s">
        <v>41</v>
      </c>
      <c r="I9" s="261"/>
      <c r="J9" s="261"/>
      <c r="K9" s="261"/>
      <c r="L9" s="261"/>
      <c r="M9" s="261"/>
      <c r="N9" s="261"/>
      <c r="O9" s="262"/>
      <c r="P9" s="244" t="s">
        <v>9</v>
      </c>
      <c r="Q9" s="245"/>
      <c r="R9" s="245"/>
      <c r="S9" s="246"/>
    </row>
    <row r="10" spans="1:19" ht="15.75" thickBot="1" x14ac:dyDescent="0.3">
      <c r="A10" s="220"/>
      <c r="B10" s="223"/>
      <c r="C10" s="228"/>
      <c r="D10" s="242"/>
      <c r="E10" s="228"/>
      <c r="F10" s="228"/>
      <c r="G10" s="228"/>
      <c r="H10" s="263"/>
      <c r="I10" s="264"/>
      <c r="J10" s="264"/>
      <c r="K10" s="264"/>
      <c r="L10" s="264"/>
      <c r="M10" s="264"/>
      <c r="N10" s="264"/>
      <c r="O10" s="265"/>
      <c r="P10" s="247"/>
      <c r="Q10" s="248"/>
      <c r="R10" s="248"/>
      <c r="S10" s="249"/>
    </row>
    <row r="11" spans="1:19" ht="15.75" thickBot="1" x14ac:dyDescent="0.3">
      <c r="A11" s="220"/>
      <c r="B11" s="223"/>
      <c r="C11" s="228"/>
      <c r="D11" s="242"/>
      <c r="E11" s="228"/>
      <c r="F11" s="228"/>
      <c r="G11" s="228"/>
      <c r="H11" s="236" t="s">
        <v>0</v>
      </c>
      <c r="I11" s="237"/>
      <c r="J11" s="237"/>
      <c r="K11" s="238"/>
      <c r="L11" s="236" t="s">
        <v>17</v>
      </c>
      <c r="M11" s="237"/>
      <c r="N11" s="237"/>
      <c r="O11" s="238"/>
      <c r="P11" s="250" t="s">
        <v>13</v>
      </c>
      <c r="Q11" s="252" t="s">
        <v>14</v>
      </c>
      <c r="R11" s="254" t="s">
        <v>15</v>
      </c>
      <c r="S11" s="258" t="s">
        <v>16</v>
      </c>
    </row>
    <row r="12" spans="1:19" ht="24.75" thickBot="1" x14ac:dyDescent="0.3">
      <c r="A12" s="221"/>
      <c r="B12" s="224"/>
      <c r="C12" s="229"/>
      <c r="D12" s="243"/>
      <c r="E12" s="229"/>
      <c r="F12" s="229"/>
      <c r="G12" s="229"/>
      <c r="H12" s="62" t="s">
        <v>38</v>
      </c>
      <c r="I12" s="63" t="s">
        <v>22</v>
      </c>
      <c r="J12" s="64" t="s">
        <v>39</v>
      </c>
      <c r="K12" s="65" t="s">
        <v>21</v>
      </c>
      <c r="L12" s="64" t="s">
        <v>10</v>
      </c>
      <c r="M12" s="63" t="s">
        <v>19</v>
      </c>
      <c r="N12" s="64" t="s">
        <v>1</v>
      </c>
      <c r="O12" s="66" t="s">
        <v>20</v>
      </c>
      <c r="P12" s="251"/>
      <c r="Q12" s="253"/>
      <c r="R12" s="255"/>
      <c r="S12" s="259"/>
    </row>
    <row r="13" spans="1:19" ht="15.75" thickBot="1" x14ac:dyDescent="0.3">
      <c r="A13" s="225"/>
      <c r="B13" s="226"/>
      <c r="C13" s="273" t="s">
        <v>119</v>
      </c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5"/>
    </row>
    <row r="14" spans="1:19" ht="27" customHeight="1" x14ac:dyDescent="0.25">
      <c r="A14" s="17"/>
      <c r="B14" s="17"/>
      <c r="C14" s="269" t="s">
        <v>88</v>
      </c>
      <c r="D14" s="112" t="s">
        <v>45</v>
      </c>
      <c r="E14" s="86" t="s">
        <v>44</v>
      </c>
      <c r="F14" s="86">
        <v>2</v>
      </c>
      <c r="G14" s="17">
        <v>2</v>
      </c>
      <c r="H14" s="18"/>
      <c r="I14" s="19"/>
      <c r="J14" s="6"/>
      <c r="K14" s="2"/>
      <c r="L14" s="77"/>
      <c r="M14" s="19"/>
      <c r="N14" s="18"/>
      <c r="O14" s="19"/>
      <c r="P14" s="48">
        <v>14</v>
      </c>
      <c r="Q14" s="38">
        <v>10</v>
      </c>
      <c r="R14" s="49"/>
      <c r="S14" s="50"/>
    </row>
    <row r="15" spans="1:19" ht="17.25" customHeight="1" x14ac:dyDescent="0.25">
      <c r="A15" s="3"/>
      <c r="B15" s="3"/>
      <c r="C15" s="270"/>
      <c r="D15" s="113" t="s">
        <v>47</v>
      </c>
      <c r="E15" s="92"/>
      <c r="F15" s="87"/>
      <c r="G15" s="3"/>
      <c r="H15" s="154" t="s">
        <v>116</v>
      </c>
      <c r="I15" s="156">
        <v>0.5</v>
      </c>
      <c r="J15" s="20"/>
      <c r="K15" s="21"/>
      <c r="L15" s="103"/>
      <c r="M15" s="8"/>
      <c r="N15" s="154" t="s">
        <v>116</v>
      </c>
      <c r="O15" s="156">
        <v>1</v>
      </c>
      <c r="P15" s="39"/>
      <c r="Q15" s="40"/>
      <c r="R15" s="55"/>
      <c r="S15" s="44"/>
    </row>
    <row r="16" spans="1:19" x14ac:dyDescent="0.25">
      <c r="A16" s="25"/>
      <c r="B16" s="25"/>
      <c r="C16" s="25"/>
      <c r="D16" s="74"/>
      <c r="E16" s="88"/>
      <c r="F16" s="87"/>
      <c r="G16" s="24"/>
      <c r="H16" s="154" t="s">
        <v>116</v>
      </c>
      <c r="I16" s="156">
        <v>0.5</v>
      </c>
      <c r="J16" s="20"/>
      <c r="K16" s="21"/>
      <c r="L16" s="6"/>
      <c r="M16" s="21"/>
      <c r="N16" s="20"/>
      <c r="O16" s="2"/>
      <c r="P16" s="39"/>
      <c r="Q16" s="40"/>
      <c r="R16" s="40"/>
      <c r="S16" s="41"/>
    </row>
    <row r="17" spans="1:19" ht="28.5" customHeight="1" x14ac:dyDescent="0.25">
      <c r="A17" s="3"/>
      <c r="B17" s="3"/>
      <c r="C17" s="271" t="s">
        <v>89</v>
      </c>
      <c r="D17" s="113" t="s">
        <v>45</v>
      </c>
      <c r="E17" s="87" t="s">
        <v>44</v>
      </c>
      <c r="F17" s="87">
        <v>12</v>
      </c>
      <c r="G17" s="24">
        <v>12</v>
      </c>
      <c r="H17" s="23"/>
      <c r="I17" s="22"/>
      <c r="J17" s="20"/>
      <c r="K17" s="22"/>
      <c r="L17" s="20"/>
      <c r="M17" s="21"/>
      <c r="N17" s="20"/>
      <c r="O17" s="21"/>
      <c r="P17" s="39"/>
      <c r="Q17" s="40"/>
      <c r="R17" s="40"/>
      <c r="S17" s="41">
        <v>9</v>
      </c>
    </row>
    <row r="18" spans="1:19" x14ac:dyDescent="0.25">
      <c r="A18" s="25"/>
      <c r="B18" s="25"/>
      <c r="C18" s="272"/>
      <c r="D18" s="117" t="s">
        <v>49</v>
      </c>
      <c r="E18" s="92"/>
      <c r="F18" s="87"/>
      <c r="G18" s="25"/>
      <c r="H18" s="6"/>
      <c r="I18" s="2"/>
      <c r="J18" s="23"/>
      <c r="K18" s="2"/>
      <c r="L18" s="20"/>
      <c r="M18" s="22"/>
      <c r="N18" s="20"/>
      <c r="O18" s="21"/>
      <c r="P18" s="39"/>
      <c r="Q18" s="40"/>
      <c r="R18" s="40"/>
      <c r="S18" s="41"/>
    </row>
    <row r="19" spans="1:19" x14ac:dyDescent="0.25">
      <c r="A19" s="3"/>
      <c r="B19" s="25"/>
      <c r="C19" s="102" t="s">
        <v>50</v>
      </c>
      <c r="D19" s="108"/>
      <c r="E19" s="92"/>
      <c r="F19" s="93"/>
      <c r="G19" s="3"/>
      <c r="H19" s="6"/>
      <c r="I19" s="2"/>
      <c r="J19" s="197" t="s">
        <v>139</v>
      </c>
      <c r="K19" s="156">
        <v>0.65</v>
      </c>
      <c r="L19" s="199" t="s">
        <v>153</v>
      </c>
      <c r="M19" s="22"/>
      <c r="N19" s="197" t="s">
        <v>139</v>
      </c>
      <c r="O19" s="156">
        <v>0.65</v>
      </c>
      <c r="P19" s="39"/>
      <c r="Q19" s="40"/>
      <c r="R19" s="40"/>
      <c r="S19" s="41"/>
    </row>
    <row r="20" spans="1:19" ht="18" customHeight="1" x14ac:dyDescent="0.25">
      <c r="A20" s="3"/>
      <c r="B20" s="3"/>
      <c r="C20" s="78"/>
      <c r="D20" s="75"/>
      <c r="E20" s="92"/>
      <c r="F20" s="93"/>
      <c r="G20" s="3"/>
      <c r="I20" s="2"/>
      <c r="J20" s="197" t="s">
        <v>151</v>
      </c>
      <c r="K20" s="156">
        <v>0.35</v>
      </c>
      <c r="L20" s="199" t="s">
        <v>153</v>
      </c>
      <c r="M20" s="22"/>
      <c r="N20" s="197" t="s">
        <v>151</v>
      </c>
      <c r="O20" s="156">
        <v>0.35</v>
      </c>
      <c r="P20" s="39"/>
      <c r="Q20" s="40"/>
      <c r="R20" s="40"/>
      <c r="S20" s="41"/>
    </row>
    <row r="21" spans="1:19" x14ac:dyDescent="0.25">
      <c r="A21" s="3"/>
      <c r="B21" s="25"/>
      <c r="C21" s="102" t="s">
        <v>51</v>
      </c>
      <c r="D21" s="74"/>
      <c r="E21" s="87"/>
      <c r="F21" s="93"/>
      <c r="G21" s="3"/>
      <c r="H21" s="23"/>
      <c r="I21" s="21"/>
      <c r="J21" s="198" t="s">
        <v>152</v>
      </c>
      <c r="K21" s="22"/>
      <c r="L21" s="23"/>
      <c r="M21" s="22"/>
      <c r="N21" s="198" t="s">
        <v>154</v>
      </c>
      <c r="O21" s="22"/>
      <c r="P21" s="39"/>
      <c r="Q21" s="40"/>
      <c r="R21" s="40"/>
      <c r="S21" s="41"/>
    </row>
    <row r="22" spans="1:19" x14ac:dyDescent="0.25">
      <c r="A22" s="3"/>
      <c r="B22" s="3"/>
      <c r="C22" s="120"/>
      <c r="D22" s="75"/>
      <c r="E22" s="87"/>
      <c r="F22" s="93"/>
      <c r="G22" s="3"/>
      <c r="H22" s="23"/>
      <c r="I22" s="21"/>
      <c r="J22" s="23"/>
      <c r="K22" s="22"/>
      <c r="L22" s="23"/>
      <c r="M22" s="8"/>
      <c r="N22" s="20"/>
      <c r="O22" s="21"/>
      <c r="P22" s="39"/>
      <c r="Q22" s="40"/>
      <c r="R22" s="40"/>
      <c r="S22" s="51"/>
    </row>
    <row r="23" spans="1:19" x14ac:dyDescent="0.25">
      <c r="A23" s="25"/>
      <c r="B23" s="25"/>
      <c r="C23" s="120"/>
      <c r="D23" s="75"/>
      <c r="E23" s="87"/>
      <c r="F23" s="93"/>
      <c r="G23" s="3"/>
      <c r="H23" s="23"/>
      <c r="I23" s="21"/>
      <c r="J23" s="23"/>
      <c r="K23" s="22"/>
      <c r="L23" s="23"/>
      <c r="M23" s="8"/>
      <c r="N23" s="20"/>
      <c r="O23" s="21"/>
      <c r="P23" s="39"/>
      <c r="Q23" s="40"/>
      <c r="R23" s="40"/>
      <c r="S23" s="51"/>
    </row>
    <row r="24" spans="1:19" ht="41.25" customHeight="1" x14ac:dyDescent="0.25">
      <c r="A24" s="186" t="s">
        <v>136</v>
      </c>
      <c r="B24" s="3"/>
      <c r="C24" s="82" t="s">
        <v>90</v>
      </c>
      <c r="D24" s="119" t="s">
        <v>48</v>
      </c>
      <c r="E24" s="87" t="s">
        <v>44</v>
      </c>
      <c r="F24" s="87">
        <v>8</v>
      </c>
      <c r="G24" s="25">
        <v>8</v>
      </c>
      <c r="H24" s="23"/>
      <c r="I24" s="21"/>
      <c r="J24" s="23"/>
      <c r="K24" s="22"/>
      <c r="L24" s="23"/>
      <c r="M24" s="8"/>
      <c r="N24" s="79"/>
      <c r="O24" s="80"/>
      <c r="P24" s="39">
        <v>21</v>
      </c>
      <c r="Q24" s="40">
        <v>21</v>
      </c>
      <c r="R24" s="40"/>
      <c r="S24" s="51"/>
    </row>
    <row r="25" spans="1:19" ht="45" x14ac:dyDescent="0.25">
      <c r="A25" s="185" t="s">
        <v>133</v>
      </c>
      <c r="B25" s="24"/>
      <c r="C25" s="109" t="s">
        <v>91</v>
      </c>
      <c r="D25" s="75"/>
      <c r="E25" s="87"/>
      <c r="F25" s="88"/>
      <c r="G25" s="122"/>
      <c r="H25" s="6" t="s">
        <v>34</v>
      </c>
      <c r="I25" s="128">
        <v>1</v>
      </c>
      <c r="J25" s="6"/>
      <c r="K25" s="22"/>
      <c r="L25" s="6" t="s">
        <v>114</v>
      </c>
      <c r="M25" s="22"/>
      <c r="N25" s="196" t="s">
        <v>25</v>
      </c>
      <c r="O25" s="124">
        <v>1</v>
      </c>
      <c r="P25" s="42">
        <v>12</v>
      </c>
      <c r="Q25" s="40">
        <v>12</v>
      </c>
      <c r="R25" s="43"/>
      <c r="S25" s="56"/>
    </row>
    <row r="26" spans="1:19" x14ac:dyDescent="0.25">
      <c r="A26" s="3"/>
      <c r="B26" s="24"/>
      <c r="C26" s="109" t="s">
        <v>92</v>
      </c>
      <c r="D26" s="3"/>
      <c r="E26" s="87"/>
      <c r="F26" s="88"/>
      <c r="G26" s="127"/>
      <c r="H26" s="23" t="s">
        <v>34</v>
      </c>
      <c r="I26" s="128">
        <v>1</v>
      </c>
      <c r="J26" s="20"/>
      <c r="K26" s="2"/>
      <c r="L26" s="20" t="s">
        <v>114</v>
      </c>
      <c r="M26" s="8"/>
      <c r="N26" s="196" t="s">
        <v>25</v>
      </c>
      <c r="O26" s="128">
        <v>1</v>
      </c>
      <c r="P26" s="39">
        <v>9</v>
      </c>
      <c r="Q26" s="40">
        <v>9</v>
      </c>
      <c r="R26" s="55"/>
      <c r="S26" s="56"/>
    </row>
    <row r="27" spans="1:19" x14ac:dyDescent="0.25">
      <c r="A27" s="25"/>
      <c r="B27" s="25"/>
      <c r="C27" s="25"/>
      <c r="D27" s="25"/>
      <c r="E27" s="92"/>
      <c r="F27" s="88"/>
      <c r="G27" s="25"/>
      <c r="H27" s="6"/>
      <c r="I27" s="22"/>
      <c r="J27" s="23"/>
      <c r="K27" s="22"/>
      <c r="L27" s="20"/>
      <c r="M27" s="21"/>
      <c r="N27" s="7"/>
      <c r="O27" s="21"/>
      <c r="P27" s="42"/>
      <c r="Q27" s="40"/>
      <c r="R27" s="40"/>
      <c r="S27" s="56"/>
    </row>
    <row r="28" spans="1:19" x14ac:dyDescent="0.25">
      <c r="A28" s="3"/>
      <c r="B28" s="25"/>
      <c r="C28" s="3"/>
      <c r="D28" s="3"/>
      <c r="E28" s="88"/>
      <c r="F28" s="88"/>
      <c r="G28" s="25"/>
      <c r="H28" s="20"/>
      <c r="I28" s="22"/>
      <c r="J28" s="6"/>
      <c r="K28" s="2"/>
      <c r="L28" s="20"/>
      <c r="M28" s="21"/>
      <c r="N28" s="20"/>
      <c r="O28" s="22"/>
      <c r="P28" s="54"/>
      <c r="Q28" s="40"/>
      <c r="R28" s="40"/>
      <c r="S28" s="56"/>
    </row>
    <row r="29" spans="1:19" ht="60" x14ac:dyDescent="0.25">
      <c r="A29" s="186" t="s">
        <v>135</v>
      </c>
      <c r="B29" s="25"/>
      <c r="C29" s="82" t="s">
        <v>93</v>
      </c>
      <c r="D29" s="119" t="s">
        <v>48</v>
      </c>
      <c r="E29" s="87" t="s">
        <v>44</v>
      </c>
      <c r="F29" s="87">
        <v>8</v>
      </c>
      <c r="G29" s="25">
        <v>8</v>
      </c>
      <c r="H29" s="23"/>
      <c r="I29" s="26"/>
      <c r="J29" s="23"/>
      <c r="K29" s="22"/>
      <c r="L29" s="20"/>
      <c r="M29" s="22"/>
      <c r="N29" s="20"/>
      <c r="O29" s="22"/>
      <c r="P29" s="39">
        <v>21</v>
      </c>
      <c r="Q29" s="40">
        <v>21</v>
      </c>
      <c r="R29" s="43"/>
      <c r="S29" s="56"/>
    </row>
    <row r="30" spans="1:19" ht="60" x14ac:dyDescent="0.25">
      <c r="A30" s="185" t="s">
        <v>134</v>
      </c>
      <c r="B30" s="3"/>
      <c r="C30" s="109" t="s">
        <v>94</v>
      </c>
      <c r="D30" s="75" t="s">
        <v>45</v>
      </c>
      <c r="E30" s="87"/>
      <c r="F30" s="87"/>
      <c r="G30" s="121"/>
      <c r="H30" s="23" t="s">
        <v>34</v>
      </c>
      <c r="I30" s="124">
        <v>1</v>
      </c>
      <c r="J30" s="27"/>
      <c r="K30" s="28"/>
      <c r="L30" s="23" t="s">
        <v>114</v>
      </c>
      <c r="M30" s="8"/>
      <c r="N30" s="196" t="s">
        <v>25</v>
      </c>
      <c r="O30" s="125">
        <v>1</v>
      </c>
      <c r="P30" s="39">
        <v>7.5</v>
      </c>
      <c r="Q30" s="40">
        <v>7.5</v>
      </c>
      <c r="R30" s="55"/>
      <c r="S30" s="56"/>
    </row>
    <row r="31" spans="1:19" x14ac:dyDescent="0.25">
      <c r="A31" s="25"/>
      <c r="B31" s="25"/>
      <c r="C31" s="109" t="s">
        <v>95</v>
      </c>
      <c r="D31" s="74" t="s">
        <v>45</v>
      </c>
      <c r="E31" s="92"/>
      <c r="F31" s="93"/>
      <c r="G31" s="122"/>
      <c r="H31" s="6" t="s">
        <v>34</v>
      </c>
      <c r="I31" s="128">
        <v>1</v>
      </c>
      <c r="J31" s="23"/>
      <c r="K31" s="2"/>
      <c r="L31" s="20" t="s">
        <v>114</v>
      </c>
      <c r="M31" s="21"/>
      <c r="N31" s="196" t="s">
        <v>25</v>
      </c>
      <c r="O31" s="124">
        <v>1</v>
      </c>
      <c r="P31" s="39">
        <v>7.5</v>
      </c>
      <c r="Q31" s="40">
        <v>7.5</v>
      </c>
      <c r="R31" s="55"/>
      <c r="S31" s="44"/>
    </row>
    <row r="32" spans="1:19" x14ac:dyDescent="0.25">
      <c r="A32" s="3"/>
      <c r="B32" s="25"/>
      <c r="C32" s="109" t="s">
        <v>96</v>
      </c>
      <c r="D32" s="75" t="s">
        <v>45</v>
      </c>
      <c r="E32" s="88"/>
      <c r="F32" s="88"/>
      <c r="G32" s="127"/>
      <c r="H32" s="23" t="s">
        <v>34</v>
      </c>
      <c r="I32" s="128">
        <v>1</v>
      </c>
      <c r="J32" s="23"/>
      <c r="K32" s="21"/>
      <c r="L32" s="20" t="s">
        <v>114</v>
      </c>
      <c r="M32" s="22"/>
      <c r="N32" s="7" t="s">
        <v>24</v>
      </c>
      <c r="O32" s="128">
        <v>1</v>
      </c>
      <c r="P32" s="54">
        <v>6</v>
      </c>
      <c r="Q32" s="59">
        <v>6</v>
      </c>
      <c r="R32" s="59"/>
      <c r="S32" s="44"/>
    </row>
    <row r="33" spans="1:21" x14ac:dyDescent="0.25">
      <c r="A33" s="29"/>
      <c r="B33" s="29"/>
      <c r="C33" s="24"/>
      <c r="D33" s="24"/>
      <c r="E33" s="87"/>
      <c r="F33" s="87"/>
      <c r="G33" s="25"/>
      <c r="H33" s="23"/>
      <c r="I33" s="22"/>
      <c r="J33" s="23"/>
      <c r="K33" s="22"/>
      <c r="L33" s="20"/>
      <c r="M33" s="22"/>
      <c r="N33" s="23"/>
      <c r="O33" s="21"/>
      <c r="P33" s="54"/>
      <c r="Q33" s="40"/>
      <c r="R33" s="43"/>
      <c r="S33" s="44"/>
    </row>
    <row r="34" spans="1:21" x14ac:dyDescent="0.25">
      <c r="A34" s="24"/>
      <c r="B34" s="24"/>
      <c r="C34" s="24"/>
      <c r="D34" s="3"/>
      <c r="E34" s="87"/>
      <c r="F34" s="87"/>
      <c r="G34" s="25"/>
      <c r="H34" s="23"/>
      <c r="I34" s="26"/>
      <c r="J34" s="23"/>
      <c r="K34" s="26"/>
      <c r="L34" s="20"/>
      <c r="M34" s="22"/>
      <c r="N34" s="23"/>
      <c r="O34" s="22"/>
      <c r="P34" s="39"/>
      <c r="Q34" s="43"/>
      <c r="R34" s="40"/>
      <c r="S34" s="44"/>
    </row>
    <row r="35" spans="1:21" x14ac:dyDescent="0.25">
      <c r="A35" s="3"/>
      <c r="B35" s="24"/>
      <c r="C35" s="25"/>
      <c r="D35" s="25"/>
      <c r="E35" s="87"/>
      <c r="F35" s="87"/>
      <c r="G35" s="25"/>
      <c r="H35" s="23"/>
      <c r="I35" s="2"/>
      <c r="J35" s="23"/>
      <c r="K35" s="26"/>
      <c r="L35" s="23"/>
      <c r="M35" s="22"/>
      <c r="N35" s="23"/>
      <c r="O35" s="26"/>
      <c r="P35" s="42"/>
      <c r="Q35" s="55"/>
      <c r="R35" s="43"/>
      <c r="S35" s="51"/>
    </row>
    <row r="36" spans="1:21" x14ac:dyDescent="0.25">
      <c r="A36" s="24"/>
      <c r="B36" s="25"/>
      <c r="C36" s="24"/>
      <c r="D36" s="24"/>
      <c r="E36" s="91"/>
      <c r="F36" s="87"/>
      <c r="G36" s="25"/>
      <c r="H36" s="6"/>
      <c r="I36" s="26"/>
      <c r="J36" s="23"/>
      <c r="K36" s="26"/>
      <c r="L36" s="23"/>
      <c r="M36" s="22"/>
      <c r="N36" s="23"/>
      <c r="O36" s="2"/>
      <c r="P36" s="42"/>
      <c r="Q36" s="55"/>
      <c r="R36" s="55"/>
      <c r="S36" s="56"/>
    </row>
    <row r="37" spans="1:21" x14ac:dyDescent="0.25">
      <c r="A37" s="25"/>
      <c r="B37" s="25"/>
      <c r="C37" s="24"/>
      <c r="D37" s="24"/>
      <c r="E37" s="91"/>
      <c r="F37" s="87"/>
      <c r="G37" s="25"/>
      <c r="H37" s="20"/>
      <c r="I37" s="26"/>
      <c r="J37" s="23"/>
      <c r="K37" s="26"/>
      <c r="L37" s="23"/>
      <c r="M37" s="22"/>
      <c r="N37" s="7"/>
      <c r="O37" s="21"/>
      <c r="P37" s="39"/>
      <c r="Q37" s="55"/>
      <c r="R37" s="40"/>
      <c r="S37" s="56"/>
    </row>
    <row r="38" spans="1:21" ht="15.75" thickBot="1" x14ac:dyDescent="0.3">
      <c r="A38" s="25"/>
      <c r="B38" s="25"/>
      <c r="C38" s="32"/>
      <c r="D38" s="24"/>
      <c r="E38" s="92"/>
      <c r="F38" s="93"/>
      <c r="G38" s="24"/>
      <c r="H38" s="34"/>
      <c r="I38" s="21"/>
      <c r="J38" s="20"/>
      <c r="K38" s="2"/>
      <c r="L38" s="20"/>
      <c r="M38" s="21"/>
      <c r="N38" s="34"/>
      <c r="O38" s="21"/>
      <c r="P38" s="45"/>
      <c r="Q38" s="57"/>
      <c r="R38" s="46"/>
      <c r="S38" s="58"/>
      <c r="T38" s="29"/>
    </row>
    <row r="39" spans="1:21" ht="15.75" thickBot="1" x14ac:dyDescent="0.3">
      <c r="A39" s="173"/>
      <c r="B39" s="173"/>
      <c r="C39" s="239" t="s">
        <v>12</v>
      </c>
      <c r="D39" s="239"/>
      <c r="E39" s="240"/>
      <c r="F39" s="94">
        <f>SUM(F14:F38)</f>
        <v>30</v>
      </c>
      <c r="G39" s="52"/>
      <c r="H39" s="231"/>
      <c r="I39" s="231"/>
      <c r="J39" s="231"/>
      <c r="K39" s="231"/>
      <c r="L39" s="231" t="s">
        <v>18</v>
      </c>
      <c r="M39" s="231"/>
      <c r="N39" s="231"/>
      <c r="O39" s="232"/>
      <c r="P39" s="53">
        <f>P14+P17+P24+P29</f>
        <v>56</v>
      </c>
      <c r="Q39" s="53">
        <f>Q14+Q17+Q24+Q29</f>
        <v>52</v>
      </c>
      <c r="R39" s="53">
        <v>0</v>
      </c>
      <c r="S39" s="53">
        <f t="shared" ref="S39" si="0">SUM(S14:S38)</f>
        <v>9</v>
      </c>
      <c r="T39" s="4"/>
    </row>
    <row r="40" spans="1:21" x14ac:dyDescent="0.25">
      <c r="A40" s="174" t="s">
        <v>11</v>
      </c>
      <c r="B40" s="181"/>
      <c r="C40" s="174"/>
      <c r="D40" s="68"/>
      <c r="H40" s="4"/>
      <c r="J40" s="4"/>
      <c r="K40" s="4"/>
      <c r="L40" s="5"/>
      <c r="M40" s="4"/>
      <c r="N40" s="4"/>
      <c r="O40" s="4"/>
      <c r="P40" s="4"/>
      <c r="Q40" s="4"/>
      <c r="S40" s="5"/>
      <c r="T40" s="4"/>
    </row>
    <row r="41" spans="1:21" x14ac:dyDescent="0.25">
      <c r="A41" s="175" t="s">
        <v>86</v>
      </c>
      <c r="B41" s="2"/>
      <c r="C41" s="4"/>
      <c r="D41" s="4"/>
      <c r="L41" s="4"/>
      <c r="M41" s="4"/>
      <c r="P41" s="4"/>
      <c r="T41" s="36"/>
    </row>
    <row r="42" spans="1:21" x14ac:dyDescent="0.25">
      <c r="A42" s="176" t="s">
        <v>87</v>
      </c>
      <c r="B42" s="2"/>
      <c r="C42" s="183" t="s">
        <v>131</v>
      </c>
      <c r="D42" s="4"/>
      <c r="P42" s="4"/>
      <c r="T42" s="36"/>
      <c r="U42" s="4"/>
    </row>
    <row r="43" spans="1:21" ht="15" customHeight="1" x14ac:dyDescent="0.25">
      <c r="A43" s="268" t="s">
        <v>121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36"/>
      <c r="U43" s="4"/>
    </row>
    <row r="44" spans="1:2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x14ac:dyDescent="0.25">
      <c r="C47" s="4"/>
      <c r="D47" s="4"/>
    </row>
    <row r="48" spans="1:21" x14ac:dyDescent="0.25">
      <c r="C48" s="4"/>
      <c r="D48" s="4"/>
    </row>
    <row r="49" spans="3:15" x14ac:dyDescent="0.25">
      <c r="C49" s="4"/>
      <c r="D49" s="4"/>
    </row>
    <row r="50" spans="3:15" x14ac:dyDescent="0.25">
      <c r="C50" s="4"/>
      <c r="D50" s="4"/>
    </row>
    <row r="54" spans="3:15" x14ac:dyDescent="0.25">
      <c r="O54" s="4"/>
    </row>
    <row r="55" spans="3:15" x14ac:dyDescent="0.25">
      <c r="O55" s="4"/>
    </row>
  </sheetData>
  <sheetProtection algorithmName="SHA-512" hashValue="92TwN8XK3MZmBTK7gkhpq0n7voZlh+1LG1BaIrWdTrKjVZSBkhyYIxfRwfkodAkSGYBJ33eoUdIdtft1rAObMg==" saltValue="HYKkJoek66aBWcxo3wj+fw==" spinCount="100000" sheet="1" objects="1" scenarios="1"/>
  <mergeCells count="30">
    <mergeCell ref="M8:O8"/>
    <mergeCell ref="A43:S43"/>
    <mergeCell ref="C39:E39"/>
    <mergeCell ref="H39:K39"/>
    <mergeCell ref="L39:O39"/>
    <mergeCell ref="C14:C15"/>
    <mergeCell ref="C17:C18"/>
    <mergeCell ref="A13:B13"/>
    <mergeCell ref="E9:E12"/>
    <mergeCell ref="F9:F12"/>
    <mergeCell ref="G9:G12"/>
    <mergeCell ref="C13:S13"/>
    <mergeCell ref="A9:A12"/>
    <mergeCell ref="B9:B12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M7:N7"/>
  </mergeCells>
  <dataValidations count="3">
    <dataValidation type="list" allowBlank="1" showInputMessage="1" showErrorMessage="1" sqref="H21:H38 H14:H19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tabSelected="1" zoomScale="55" zoomScaleNormal="55" workbookViewId="0">
      <selection activeCell="W40" sqref="W40"/>
    </sheetView>
  </sheetViews>
  <sheetFormatPr baseColWidth="10" defaultRowHeight="15" x14ac:dyDescent="0.25"/>
  <cols>
    <col min="1" max="1" width="49.140625" customWidth="1"/>
    <col min="2" max="2" width="62.140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11" customWidth="1"/>
    <col min="10" max="10" width="16" bestFit="1" customWidth="1"/>
    <col min="11" max="12" width="8.42578125" customWidth="1"/>
    <col min="13" max="13" width="8.28515625" customWidth="1"/>
    <col min="14" max="14" width="16" bestFit="1" customWidth="1"/>
    <col min="15" max="15" width="7.28515625" customWidth="1"/>
    <col min="16" max="16" width="8.140625" customWidth="1"/>
    <col min="17" max="17" width="7.42578125" bestFit="1" customWidth="1"/>
    <col min="18" max="18" width="9" bestFit="1" customWidth="1"/>
    <col min="19" max="19" width="6.85546875" customWidth="1"/>
  </cols>
  <sheetData>
    <row r="1" spans="1:19" ht="15" customHeight="1" x14ac:dyDescent="0.25">
      <c r="F1" s="276" t="s">
        <v>42</v>
      </c>
      <c r="G1" s="276"/>
      <c r="H1" s="276"/>
      <c r="I1" s="276"/>
      <c r="J1" s="276"/>
      <c r="K1" s="276"/>
      <c r="L1" s="276"/>
      <c r="M1" s="276"/>
      <c r="N1" s="276"/>
      <c r="O1" s="276"/>
      <c r="P1" s="276"/>
    </row>
    <row r="2" spans="1:19" x14ac:dyDescent="0.25">
      <c r="C2" s="4"/>
      <c r="D2" s="69" t="s">
        <v>43</v>
      </c>
      <c r="E2" s="69"/>
      <c r="F2" s="4"/>
      <c r="G2" s="4"/>
      <c r="H2" s="4"/>
      <c r="I2" s="4"/>
      <c r="J2" s="4"/>
      <c r="K2" s="4"/>
      <c r="L2" s="4"/>
      <c r="M2" s="4" t="s">
        <v>130</v>
      </c>
      <c r="N2" s="4"/>
      <c r="O2" s="4"/>
    </row>
    <row r="3" spans="1:19" ht="15.75" thickBot="1" x14ac:dyDescent="0.3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 x14ac:dyDescent="0.25">
      <c r="C4" s="213" t="s">
        <v>54</v>
      </c>
      <c r="D4" s="214"/>
      <c r="E4" s="214"/>
      <c r="F4" s="214"/>
      <c r="G4" s="214"/>
      <c r="H4" s="5"/>
      <c r="I4" s="10" t="s">
        <v>122</v>
      </c>
      <c r="J4" s="15"/>
      <c r="K4" s="13"/>
      <c r="L4" s="60"/>
      <c r="M4" s="169" t="s">
        <v>123</v>
      </c>
      <c r="N4" s="170"/>
      <c r="O4" s="171"/>
      <c r="P4" s="172"/>
      <c r="Q4" s="13"/>
      <c r="R4" s="13"/>
      <c r="S4" s="33"/>
    </row>
    <row r="5" spans="1:19" x14ac:dyDescent="0.25">
      <c r="C5" s="215" t="s">
        <v>52</v>
      </c>
      <c r="D5" s="216"/>
      <c r="E5" s="216"/>
      <c r="F5" s="216"/>
      <c r="G5" s="216"/>
      <c r="I5" s="11" t="s">
        <v>124</v>
      </c>
      <c r="J5" s="12"/>
      <c r="K5" s="13"/>
      <c r="L5" s="13"/>
      <c r="M5" s="10" t="s">
        <v>125</v>
      </c>
      <c r="N5" s="12"/>
      <c r="O5" s="61"/>
      <c r="P5" s="61"/>
      <c r="Q5" s="13"/>
      <c r="R5" s="13"/>
      <c r="S5" s="33"/>
    </row>
    <row r="6" spans="1:19" x14ac:dyDescent="0.25">
      <c r="C6" s="209" t="s">
        <v>113</v>
      </c>
      <c r="D6" s="210"/>
      <c r="E6" s="210"/>
      <c r="F6" s="210"/>
      <c r="G6" s="210"/>
      <c r="I6" s="10" t="s">
        <v>126</v>
      </c>
      <c r="J6" s="9"/>
      <c r="K6" s="13"/>
      <c r="L6" s="13"/>
      <c r="M6" s="11" t="s">
        <v>5</v>
      </c>
      <c r="N6" s="12"/>
      <c r="O6" s="61"/>
      <c r="P6" s="13"/>
      <c r="Q6" s="13"/>
      <c r="R6" s="13"/>
      <c r="S6" s="33"/>
    </row>
    <row r="7" spans="1:19" x14ac:dyDescent="0.25">
      <c r="C7" s="209" t="s">
        <v>107</v>
      </c>
      <c r="D7" s="210"/>
      <c r="E7" s="210"/>
      <c r="F7" s="210"/>
      <c r="G7" s="210"/>
      <c r="I7" s="11" t="s">
        <v>127</v>
      </c>
      <c r="J7" s="12"/>
      <c r="K7" s="13"/>
      <c r="L7" s="13"/>
      <c r="M7" s="217" t="s">
        <v>6</v>
      </c>
      <c r="N7" s="218"/>
      <c r="O7" s="167"/>
      <c r="P7" s="13"/>
      <c r="Q7" s="13"/>
      <c r="R7" s="13"/>
      <c r="S7" s="33"/>
    </row>
    <row r="8" spans="1:19" ht="15.75" thickBot="1" x14ac:dyDescent="0.3">
      <c r="C8" s="211" t="s">
        <v>111</v>
      </c>
      <c r="D8" s="212"/>
      <c r="E8" s="212"/>
      <c r="F8" s="212"/>
      <c r="G8" s="212"/>
      <c r="H8" s="16"/>
      <c r="I8" s="14"/>
      <c r="J8" s="14"/>
      <c r="K8" s="13"/>
      <c r="L8" s="13"/>
      <c r="M8" s="217" t="s">
        <v>7</v>
      </c>
      <c r="N8" s="218"/>
      <c r="O8" s="218"/>
      <c r="P8" s="14"/>
      <c r="Q8" s="13"/>
      <c r="R8" s="13"/>
      <c r="S8" s="33"/>
    </row>
    <row r="9" spans="1:19" ht="15" customHeight="1" x14ac:dyDescent="0.25">
      <c r="A9" s="219" t="s">
        <v>128</v>
      </c>
      <c r="B9" s="222" t="s">
        <v>129</v>
      </c>
      <c r="C9" s="230" t="s">
        <v>4</v>
      </c>
      <c r="D9" s="241" t="s">
        <v>40</v>
      </c>
      <c r="E9" s="230" t="s">
        <v>2</v>
      </c>
      <c r="F9" s="227" t="s">
        <v>3</v>
      </c>
      <c r="G9" s="230" t="s">
        <v>8</v>
      </c>
      <c r="H9" s="260" t="s">
        <v>41</v>
      </c>
      <c r="I9" s="261"/>
      <c r="J9" s="261"/>
      <c r="K9" s="261"/>
      <c r="L9" s="261"/>
      <c r="M9" s="261"/>
      <c r="N9" s="261"/>
      <c r="O9" s="262"/>
      <c r="P9" s="244" t="s">
        <v>9</v>
      </c>
      <c r="Q9" s="245"/>
      <c r="R9" s="245"/>
      <c r="S9" s="246"/>
    </row>
    <row r="10" spans="1:19" ht="15.75" thickBot="1" x14ac:dyDescent="0.3">
      <c r="A10" s="220"/>
      <c r="B10" s="223"/>
      <c r="C10" s="228"/>
      <c r="D10" s="242"/>
      <c r="E10" s="228"/>
      <c r="F10" s="228"/>
      <c r="G10" s="228"/>
      <c r="H10" s="263"/>
      <c r="I10" s="264"/>
      <c r="J10" s="264"/>
      <c r="K10" s="264"/>
      <c r="L10" s="264"/>
      <c r="M10" s="264"/>
      <c r="N10" s="264"/>
      <c r="O10" s="265"/>
      <c r="P10" s="247"/>
      <c r="Q10" s="248"/>
      <c r="R10" s="248"/>
      <c r="S10" s="249"/>
    </row>
    <row r="11" spans="1:19" ht="15.75" thickBot="1" x14ac:dyDescent="0.3">
      <c r="A11" s="220"/>
      <c r="B11" s="223"/>
      <c r="C11" s="228"/>
      <c r="D11" s="242"/>
      <c r="E11" s="228"/>
      <c r="F11" s="228"/>
      <c r="G11" s="228"/>
      <c r="H11" s="236" t="s">
        <v>0</v>
      </c>
      <c r="I11" s="237"/>
      <c r="J11" s="237"/>
      <c r="K11" s="238"/>
      <c r="L11" s="236" t="s">
        <v>17</v>
      </c>
      <c r="M11" s="237"/>
      <c r="N11" s="237"/>
      <c r="O11" s="238"/>
      <c r="P11" s="250" t="s">
        <v>13</v>
      </c>
      <c r="Q11" s="252" t="s">
        <v>14</v>
      </c>
      <c r="R11" s="254" t="s">
        <v>15</v>
      </c>
      <c r="S11" s="258" t="s">
        <v>16</v>
      </c>
    </row>
    <row r="12" spans="1:19" ht="36.75" thickBot="1" x14ac:dyDescent="0.3">
      <c r="A12" s="221"/>
      <c r="B12" s="224"/>
      <c r="C12" s="229"/>
      <c r="D12" s="243"/>
      <c r="E12" s="229"/>
      <c r="F12" s="229"/>
      <c r="G12" s="229"/>
      <c r="H12" s="62" t="s">
        <v>38</v>
      </c>
      <c r="I12" s="63" t="s">
        <v>22</v>
      </c>
      <c r="J12" s="64" t="s">
        <v>39</v>
      </c>
      <c r="K12" s="65" t="s">
        <v>21</v>
      </c>
      <c r="L12" s="64" t="s">
        <v>10</v>
      </c>
      <c r="M12" s="63" t="s">
        <v>19</v>
      </c>
      <c r="N12" s="64" t="s">
        <v>1</v>
      </c>
      <c r="O12" s="66" t="s">
        <v>20</v>
      </c>
      <c r="P12" s="251"/>
      <c r="Q12" s="253"/>
      <c r="R12" s="255"/>
      <c r="S12" s="259"/>
    </row>
    <row r="13" spans="1:19" ht="15.75" thickBot="1" x14ac:dyDescent="0.3">
      <c r="A13" s="225"/>
      <c r="B13" s="226"/>
      <c r="C13" s="233" t="s">
        <v>120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5"/>
    </row>
    <row r="14" spans="1:19" x14ac:dyDescent="0.25">
      <c r="A14" s="17"/>
      <c r="B14" s="17"/>
      <c r="C14" s="279" t="s">
        <v>97</v>
      </c>
      <c r="D14" s="112" t="s">
        <v>45</v>
      </c>
      <c r="E14" s="86" t="s">
        <v>44</v>
      </c>
      <c r="F14" s="86">
        <v>2</v>
      </c>
      <c r="G14" s="17">
        <v>2</v>
      </c>
      <c r="H14" s="18"/>
      <c r="I14" s="19"/>
      <c r="J14" s="6"/>
      <c r="K14" s="2"/>
      <c r="L14" s="6"/>
      <c r="M14" s="19"/>
      <c r="N14" s="18"/>
      <c r="O14" s="19"/>
      <c r="P14" s="48">
        <v>13</v>
      </c>
      <c r="Q14" s="38">
        <v>8</v>
      </c>
      <c r="R14" s="49"/>
      <c r="S14" s="50"/>
    </row>
    <row r="15" spans="1:19" x14ac:dyDescent="0.25">
      <c r="A15" s="3"/>
      <c r="B15" s="3"/>
      <c r="C15" s="280"/>
      <c r="D15" s="113" t="s">
        <v>47</v>
      </c>
      <c r="E15" s="92"/>
      <c r="F15" s="87"/>
      <c r="G15" s="3"/>
      <c r="H15" s="6"/>
      <c r="I15" s="2"/>
      <c r="J15" s="200" t="s">
        <v>24</v>
      </c>
      <c r="K15" s="191">
        <v>1</v>
      </c>
      <c r="L15" s="23"/>
      <c r="M15" s="8"/>
      <c r="N15" s="201" t="s">
        <v>25</v>
      </c>
      <c r="O15" s="191">
        <v>1</v>
      </c>
      <c r="P15" s="39"/>
      <c r="Q15" s="40"/>
      <c r="R15" s="55"/>
      <c r="S15" s="44"/>
    </row>
    <row r="16" spans="1:19" x14ac:dyDescent="0.25">
      <c r="A16" s="25"/>
      <c r="B16" s="25"/>
      <c r="C16" s="25"/>
      <c r="D16" s="74"/>
      <c r="E16" s="88"/>
      <c r="F16" s="87"/>
      <c r="G16" s="24"/>
      <c r="H16" s="20"/>
      <c r="I16" s="22"/>
      <c r="J16" s="20"/>
      <c r="K16" s="21"/>
      <c r="L16" s="6"/>
      <c r="M16" s="21"/>
      <c r="N16" s="20"/>
      <c r="O16" s="2"/>
      <c r="P16" s="39"/>
      <c r="Q16" s="40"/>
      <c r="R16" s="40"/>
      <c r="S16" s="41"/>
    </row>
    <row r="17" spans="1:19" x14ac:dyDescent="0.25">
      <c r="A17" s="3"/>
      <c r="B17" s="3"/>
      <c r="C17" s="281" t="s">
        <v>98</v>
      </c>
      <c r="D17" s="277" t="s">
        <v>48</v>
      </c>
      <c r="E17" s="87" t="s">
        <v>44</v>
      </c>
      <c r="F17" s="87">
        <v>12</v>
      </c>
      <c r="G17" s="24">
        <v>12</v>
      </c>
      <c r="H17" s="23"/>
      <c r="I17" s="22"/>
      <c r="J17" s="20"/>
      <c r="K17" s="22"/>
      <c r="L17" s="20"/>
      <c r="M17" s="21"/>
      <c r="N17" s="20"/>
      <c r="O17" s="21"/>
      <c r="P17" s="39"/>
      <c r="Q17" s="40"/>
      <c r="R17" s="40"/>
      <c r="S17" s="41">
        <v>9</v>
      </c>
    </row>
    <row r="18" spans="1:19" x14ac:dyDescent="0.25">
      <c r="A18" s="25"/>
      <c r="B18" s="25"/>
      <c r="C18" s="282"/>
      <c r="D18" s="278"/>
      <c r="E18" s="92"/>
      <c r="F18" s="87"/>
      <c r="G18" s="25"/>
      <c r="H18" s="200" t="s">
        <v>155</v>
      </c>
      <c r="I18" s="2"/>
      <c r="J18" s="23"/>
      <c r="K18" s="2"/>
      <c r="L18" s="202" t="s">
        <v>156</v>
      </c>
      <c r="M18" s="22"/>
      <c r="N18" s="20"/>
      <c r="O18" s="21"/>
      <c r="P18" s="39"/>
      <c r="Q18" s="40"/>
      <c r="R18" s="40"/>
      <c r="S18" s="41"/>
    </row>
    <row r="19" spans="1:19" x14ac:dyDescent="0.25">
      <c r="A19" s="3"/>
      <c r="B19" s="25"/>
      <c r="C19" s="114"/>
      <c r="D19" s="115"/>
      <c r="E19" s="92"/>
      <c r="F19" s="93"/>
      <c r="G19" s="3"/>
      <c r="H19" s="6"/>
      <c r="I19" s="2"/>
      <c r="J19" s="23"/>
      <c r="K19" s="2"/>
      <c r="L19" s="20"/>
      <c r="M19" s="22"/>
      <c r="N19" s="20"/>
      <c r="O19" s="21"/>
      <c r="P19" s="39"/>
      <c r="Q19" s="40"/>
      <c r="R19" s="40"/>
      <c r="S19" s="41"/>
    </row>
    <row r="20" spans="1:19" x14ac:dyDescent="0.25">
      <c r="A20" s="3"/>
      <c r="B20" s="3"/>
      <c r="C20" s="3"/>
      <c r="D20" s="74"/>
      <c r="E20" s="87"/>
      <c r="F20" s="93"/>
      <c r="G20" s="3"/>
      <c r="H20" s="23"/>
      <c r="I20" s="21"/>
      <c r="J20" s="23"/>
      <c r="K20" s="22"/>
      <c r="L20" s="23"/>
      <c r="M20" s="22"/>
      <c r="N20" s="20"/>
      <c r="O20" s="22"/>
      <c r="P20" s="39"/>
      <c r="Q20" s="40"/>
      <c r="R20" s="40"/>
      <c r="S20" s="41"/>
    </row>
    <row r="21" spans="1:19" x14ac:dyDescent="0.25">
      <c r="A21" s="3"/>
      <c r="B21" s="25"/>
      <c r="C21" s="281" t="s">
        <v>99</v>
      </c>
      <c r="D21" s="277" t="s">
        <v>48</v>
      </c>
      <c r="E21" s="87" t="s">
        <v>44</v>
      </c>
      <c r="F21" s="87">
        <v>3</v>
      </c>
      <c r="G21" s="25">
        <v>3</v>
      </c>
      <c r="H21" s="23"/>
      <c r="I21" s="21"/>
      <c r="J21" s="23"/>
      <c r="K21" s="22"/>
      <c r="L21" s="23"/>
      <c r="M21" s="8"/>
      <c r="N21" s="23"/>
      <c r="O21" s="22"/>
      <c r="P21" s="39"/>
      <c r="Q21" s="40">
        <v>27</v>
      </c>
      <c r="R21" s="40"/>
      <c r="S21" s="51"/>
    </row>
    <row r="22" spans="1:19" x14ac:dyDescent="0.25">
      <c r="A22" s="3"/>
      <c r="B22" s="3"/>
      <c r="C22" s="282"/>
      <c r="D22" s="278"/>
      <c r="E22" s="87"/>
      <c r="F22" s="88"/>
      <c r="G22" s="3"/>
      <c r="H22" s="6"/>
      <c r="I22" s="21"/>
      <c r="J22" s="201" t="s">
        <v>34</v>
      </c>
      <c r="K22" s="191">
        <v>1</v>
      </c>
      <c r="L22" s="6"/>
      <c r="M22" s="22"/>
      <c r="N22" s="201" t="s">
        <v>34</v>
      </c>
      <c r="O22" s="156">
        <v>1</v>
      </c>
      <c r="P22" s="42"/>
      <c r="Q22" s="40"/>
      <c r="R22" s="43"/>
      <c r="S22" s="56"/>
    </row>
    <row r="23" spans="1:19" x14ac:dyDescent="0.25">
      <c r="A23" s="25"/>
      <c r="B23" s="25"/>
      <c r="C23" s="24"/>
      <c r="D23" s="3"/>
      <c r="E23" s="87"/>
      <c r="F23" s="88"/>
      <c r="G23" s="24"/>
      <c r="H23" s="23"/>
      <c r="I23" s="21"/>
      <c r="J23" s="20"/>
      <c r="K23" s="2"/>
      <c r="L23" s="130"/>
      <c r="M23" s="131"/>
      <c r="N23" s="132"/>
      <c r="O23" s="133"/>
      <c r="P23" s="39"/>
      <c r="Q23" s="40"/>
      <c r="R23" s="55"/>
      <c r="S23" s="56"/>
    </row>
    <row r="24" spans="1:19" x14ac:dyDescent="0.25">
      <c r="A24" s="3"/>
      <c r="B24" s="3"/>
      <c r="C24" s="24"/>
      <c r="D24" s="3"/>
      <c r="E24" s="92"/>
      <c r="F24" s="88"/>
      <c r="G24" s="24"/>
      <c r="H24" s="6"/>
      <c r="I24" s="21"/>
      <c r="J24" s="20"/>
      <c r="K24" s="2"/>
      <c r="L24" s="130"/>
      <c r="M24" s="131"/>
      <c r="N24" s="134"/>
      <c r="O24" s="133"/>
      <c r="P24" s="42"/>
      <c r="Q24" s="40"/>
      <c r="R24" s="55"/>
      <c r="S24" s="56"/>
    </row>
    <row r="25" spans="1:19" ht="30" x14ac:dyDescent="0.25">
      <c r="A25" s="186" t="s">
        <v>136</v>
      </c>
      <c r="B25" s="24"/>
      <c r="C25" s="110" t="s">
        <v>100</v>
      </c>
      <c r="D25" s="73" t="s">
        <v>48</v>
      </c>
      <c r="E25" s="92" t="s">
        <v>44</v>
      </c>
      <c r="F25" s="88">
        <v>6</v>
      </c>
      <c r="G25" s="25">
        <v>6</v>
      </c>
      <c r="H25" s="6"/>
      <c r="I25" s="22"/>
      <c r="J25" s="23"/>
      <c r="K25" s="22"/>
      <c r="L25" s="130"/>
      <c r="M25" s="133"/>
      <c r="N25" s="134"/>
      <c r="O25" s="133"/>
      <c r="P25" s="42">
        <v>15</v>
      </c>
      <c r="Q25" s="40">
        <v>15</v>
      </c>
      <c r="R25" s="40"/>
      <c r="S25" s="56"/>
    </row>
    <row r="26" spans="1:19" ht="30" x14ac:dyDescent="0.25">
      <c r="A26" s="185" t="s">
        <v>132</v>
      </c>
      <c r="B26" s="24"/>
      <c r="C26" s="102" t="s">
        <v>101</v>
      </c>
      <c r="D26" s="3"/>
      <c r="E26" s="88"/>
      <c r="F26" s="88"/>
      <c r="G26" s="121"/>
      <c r="H26" s="20" t="s">
        <v>34</v>
      </c>
      <c r="I26" s="125">
        <v>1</v>
      </c>
      <c r="J26" s="6"/>
      <c r="K26" s="2"/>
      <c r="L26" s="130" t="s">
        <v>114</v>
      </c>
      <c r="M26" s="133"/>
      <c r="N26" s="203" t="s">
        <v>25</v>
      </c>
      <c r="O26" s="135">
        <v>1</v>
      </c>
      <c r="P26" s="54">
        <v>9</v>
      </c>
      <c r="Q26" s="40">
        <v>9</v>
      </c>
      <c r="R26" s="40"/>
      <c r="S26" s="56"/>
    </row>
    <row r="27" spans="1:19" x14ac:dyDescent="0.25">
      <c r="A27" s="25"/>
      <c r="B27" s="25"/>
      <c r="C27" s="101" t="s">
        <v>102</v>
      </c>
      <c r="D27" s="24"/>
      <c r="E27" s="87"/>
      <c r="F27" s="87"/>
      <c r="G27" s="121"/>
      <c r="H27" s="23" t="s">
        <v>34</v>
      </c>
      <c r="I27" s="123">
        <v>1</v>
      </c>
      <c r="J27" s="23"/>
      <c r="K27" s="22"/>
      <c r="L27" s="130" t="s">
        <v>114</v>
      </c>
      <c r="M27" s="136"/>
      <c r="N27" s="203" t="s">
        <v>25</v>
      </c>
      <c r="O27" s="135">
        <v>1</v>
      </c>
      <c r="P27" s="39">
        <v>6</v>
      </c>
      <c r="Q27" s="40">
        <v>6</v>
      </c>
      <c r="R27" s="43"/>
      <c r="S27" s="56"/>
    </row>
    <row r="28" spans="1:19" x14ac:dyDescent="0.25">
      <c r="A28" s="3"/>
      <c r="B28" s="25"/>
      <c r="C28" s="3"/>
      <c r="D28" s="3"/>
      <c r="E28" s="87"/>
      <c r="F28" s="87"/>
      <c r="G28" s="121"/>
      <c r="H28" s="23"/>
      <c r="I28" s="2"/>
      <c r="J28" s="27"/>
      <c r="K28" s="28"/>
      <c r="L28" s="132"/>
      <c r="M28" s="131"/>
      <c r="N28" s="132"/>
      <c r="O28" s="136"/>
      <c r="P28" s="39"/>
      <c r="Q28" s="40"/>
      <c r="R28" s="55"/>
      <c r="S28" s="56"/>
    </row>
    <row r="29" spans="1:19" x14ac:dyDescent="0.25">
      <c r="A29" s="24"/>
      <c r="B29" s="25"/>
      <c r="C29" s="25"/>
      <c r="D29" s="25"/>
      <c r="E29" s="92"/>
      <c r="F29" s="93"/>
      <c r="G29" s="3"/>
      <c r="H29" s="6"/>
      <c r="I29" s="21"/>
      <c r="J29" s="23"/>
      <c r="K29" s="2"/>
      <c r="L29" s="130"/>
      <c r="M29" s="133"/>
      <c r="N29" s="132"/>
      <c r="O29" s="137"/>
      <c r="P29" s="42"/>
      <c r="Q29" s="43"/>
      <c r="R29" s="55"/>
      <c r="S29" s="44"/>
    </row>
    <row r="30" spans="1:19" x14ac:dyDescent="0.25">
      <c r="A30" s="3"/>
      <c r="B30" s="3"/>
      <c r="C30" s="3"/>
      <c r="D30" s="3"/>
      <c r="E30" s="88"/>
      <c r="F30" s="88"/>
      <c r="G30" s="24"/>
      <c r="H30" s="23"/>
      <c r="I30" s="21"/>
      <c r="J30" s="23"/>
      <c r="K30" s="21"/>
      <c r="L30" s="130"/>
      <c r="M30" s="136"/>
      <c r="N30" s="134"/>
      <c r="O30" s="133"/>
      <c r="P30" s="54"/>
      <c r="Q30" s="59"/>
      <c r="R30" s="59"/>
      <c r="S30" s="44"/>
    </row>
    <row r="31" spans="1:19" ht="30" x14ac:dyDescent="0.25">
      <c r="A31" s="186" t="s">
        <v>135</v>
      </c>
      <c r="B31" s="25"/>
      <c r="C31" s="82" t="s">
        <v>103</v>
      </c>
      <c r="D31" s="73" t="s">
        <v>48</v>
      </c>
      <c r="E31" s="87" t="s">
        <v>44</v>
      </c>
      <c r="F31" s="87">
        <v>7</v>
      </c>
      <c r="G31" s="25">
        <v>7</v>
      </c>
      <c r="H31" s="23"/>
      <c r="I31" s="22"/>
      <c r="J31" s="23"/>
      <c r="K31" s="22"/>
      <c r="L31" s="130"/>
      <c r="M31" s="136"/>
      <c r="N31" s="132"/>
      <c r="O31" s="133"/>
      <c r="P31" s="54">
        <v>16</v>
      </c>
      <c r="Q31" s="40">
        <v>16</v>
      </c>
      <c r="R31" s="43"/>
      <c r="S31" s="44"/>
    </row>
    <row r="32" spans="1:19" ht="30" x14ac:dyDescent="0.25">
      <c r="A32" s="185" t="s">
        <v>134</v>
      </c>
      <c r="B32" s="25"/>
      <c r="C32" s="109" t="s">
        <v>104</v>
      </c>
      <c r="D32" s="75" t="s">
        <v>45</v>
      </c>
      <c r="E32" s="87"/>
      <c r="F32" s="87"/>
      <c r="G32" s="121"/>
      <c r="H32" s="23" t="s">
        <v>34</v>
      </c>
      <c r="I32" s="123">
        <v>1</v>
      </c>
      <c r="J32" s="23"/>
      <c r="K32" s="26"/>
      <c r="L32" s="130" t="s">
        <v>114</v>
      </c>
      <c r="M32" s="136"/>
      <c r="N32" s="203" t="s">
        <v>25</v>
      </c>
      <c r="O32" s="135">
        <v>1</v>
      </c>
      <c r="P32" s="39">
        <v>6</v>
      </c>
      <c r="Q32" s="43">
        <v>6</v>
      </c>
      <c r="R32" s="40"/>
      <c r="S32" s="44"/>
    </row>
    <row r="33" spans="1:20" x14ac:dyDescent="0.25">
      <c r="A33" s="29"/>
      <c r="B33" s="29"/>
      <c r="C33" s="109" t="s">
        <v>105</v>
      </c>
      <c r="D33" s="74" t="s">
        <v>45</v>
      </c>
      <c r="E33" s="87"/>
      <c r="F33" s="87"/>
      <c r="G33" s="121"/>
      <c r="H33" s="23" t="s">
        <v>34</v>
      </c>
      <c r="I33" s="124">
        <v>1</v>
      </c>
      <c r="J33" s="23"/>
      <c r="K33" s="26"/>
      <c r="L33" s="132" t="s">
        <v>114</v>
      </c>
      <c r="M33" s="136"/>
      <c r="N33" s="203" t="s">
        <v>25</v>
      </c>
      <c r="O33" s="138">
        <v>1</v>
      </c>
      <c r="P33" s="42">
        <v>6</v>
      </c>
      <c r="Q33" s="55">
        <v>6</v>
      </c>
      <c r="R33" s="43"/>
      <c r="S33" s="51"/>
    </row>
    <row r="34" spans="1:20" x14ac:dyDescent="0.25">
      <c r="A34" s="24"/>
      <c r="B34" s="24"/>
      <c r="C34" s="109" t="s">
        <v>106</v>
      </c>
      <c r="D34" s="75" t="s">
        <v>45</v>
      </c>
      <c r="E34" s="92"/>
      <c r="F34" s="93"/>
      <c r="G34" s="122"/>
      <c r="H34" s="23" t="s">
        <v>34</v>
      </c>
      <c r="I34" s="125">
        <v>1</v>
      </c>
      <c r="J34" s="23"/>
      <c r="K34" s="26"/>
      <c r="L34" s="139" t="s">
        <v>114</v>
      </c>
      <c r="M34" s="131"/>
      <c r="N34" s="134" t="s">
        <v>115</v>
      </c>
      <c r="O34" s="135">
        <v>1</v>
      </c>
      <c r="P34" s="54">
        <v>4</v>
      </c>
      <c r="Q34" s="55">
        <v>4</v>
      </c>
      <c r="R34" s="55"/>
      <c r="S34" s="56"/>
    </row>
    <row r="35" spans="1:20" x14ac:dyDescent="0.25">
      <c r="A35" s="3"/>
      <c r="B35" s="24"/>
      <c r="C35" s="25"/>
      <c r="D35" s="29"/>
      <c r="E35" s="87"/>
      <c r="F35" s="89"/>
      <c r="G35" s="30"/>
      <c r="H35" s="23"/>
      <c r="I35" s="22"/>
      <c r="J35" s="6"/>
      <c r="K35" s="2"/>
      <c r="L35" s="132"/>
      <c r="M35" s="133"/>
      <c r="N35" s="130"/>
      <c r="O35" s="137"/>
      <c r="P35" s="39"/>
      <c r="Q35" s="55"/>
      <c r="R35" s="55"/>
      <c r="S35" s="56"/>
    </row>
    <row r="36" spans="1:20" x14ac:dyDescent="0.25">
      <c r="A36" s="24"/>
      <c r="B36" s="25"/>
      <c r="C36" s="24"/>
      <c r="D36" s="24"/>
      <c r="E36" s="107"/>
      <c r="F36" s="89"/>
      <c r="G36" s="25"/>
      <c r="H36" s="6"/>
      <c r="I36" s="26"/>
      <c r="J36" s="23"/>
      <c r="K36" s="26"/>
      <c r="L36" s="132"/>
      <c r="M36" s="136"/>
      <c r="N36" s="132"/>
      <c r="O36" s="137"/>
      <c r="P36" s="42"/>
      <c r="Q36" s="55"/>
      <c r="R36" s="55"/>
      <c r="S36" s="56"/>
    </row>
    <row r="37" spans="1:20" x14ac:dyDescent="0.25">
      <c r="A37" s="25"/>
      <c r="B37" s="25"/>
      <c r="C37" s="24"/>
      <c r="D37" s="24"/>
      <c r="E37" s="107"/>
      <c r="F37" s="89"/>
      <c r="G37" s="25"/>
      <c r="H37" s="20"/>
      <c r="I37" s="26"/>
      <c r="J37" s="23"/>
      <c r="K37" s="26"/>
      <c r="L37" s="132"/>
      <c r="M37" s="136"/>
      <c r="N37" s="134"/>
      <c r="O37" s="133"/>
      <c r="P37" s="39"/>
      <c r="Q37" s="55"/>
      <c r="R37" s="40"/>
      <c r="S37" s="56"/>
    </row>
    <row r="38" spans="1:20" ht="15.75" thickBot="1" x14ac:dyDescent="0.3">
      <c r="A38" s="25"/>
      <c r="B38" s="25"/>
      <c r="C38" s="32"/>
      <c r="D38" s="24"/>
      <c r="E38" s="105"/>
      <c r="F38" s="106"/>
      <c r="G38" s="24"/>
      <c r="H38" s="34"/>
      <c r="I38" s="21"/>
      <c r="J38" s="20"/>
      <c r="K38" s="2"/>
      <c r="L38" s="130"/>
      <c r="M38" s="133"/>
      <c r="N38" s="140"/>
      <c r="O38" s="133"/>
      <c r="P38" s="45"/>
      <c r="Q38" s="57"/>
      <c r="R38" s="46"/>
      <c r="S38" s="58"/>
      <c r="T38" s="29"/>
    </row>
    <row r="39" spans="1:20" ht="30.75" customHeight="1" thickBot="1" x14ac:dyDescent="0.3">
      <c r="A39" s="173"/>
      <c r="B39" s="173"/>
      <c r="C39" s="239" t="s">
        <v>12</v>
      </c>
      <c r="D39" s="239"/>
      <c r="E39" s="240"/>
      <c r="F39" s="94">
        <f>SUM(F14:F38)</f>
        <v>30</v>
      </c>
      <c r="G39" s="52"/>
      <c r="H39" s="231"/>
      <c r="I39" s="231"/>
      <c r="J39" s="231"/>
      <c r="K39" s="231"/>
      <c r="L39" s="231" t="s">
        <v>18</v>
      </c>
      <c r="M39" s="231"/>
      <c r="N39" s="231"/>
      <c r="O39" s="232"/>
      <c r="P39" s="53">
        <f>P14+P17+P21+P25+P31</f>
        <v>44</v>
      </c>
      <c r="Q39" s="53">
        <f>Q14+Q17+Q21+Q25+Q31</f>
        <v>66</v>
      </c>
      <c r="R39" s="53">
        <v>0</v>
      </c>
      <c r="S39" s="53">
        <f t="shared" ref="S39" si="0">SUM(S14:S38)</f>
        <v>9</v>
      </c>
      <c r="T39" s="29"/>
    </row>
    <row r="40" spans="1:20" x14ac:dyDescent="0.25">
      <c r="A40" s="174" t="s">
        <v>11</v>
      </c>
      <c r="B40" s="181"/>
      <c r="C40" s="174"/>
      <c r="D40" s="68"/>
      <c r="H40" s="4"/>
      <c r="J40" s="4"/>
      <c r="K40" s="4"/>
      <c r="L40" s="5"/>
      <c r="M40" s="4"/>
      <c r="N40" s="4"/>
      <c r="O40" s="4"/>
      <c r="P40" s="4"/>
      <c r="Q40" s="4"/>
      <c r="S40" s="5"/>
      <c r="T40" s="36"/>
    </row>
    <row r="41" spans="1:20" x14ac:dyDescent="0.25">
      <c r="A41" s="175" t="s">
        <v>86</v>
      </c>
      <c r="B41" s="2"/>
      <c r="C41" s="4"/>
      <c r="D41" s="4"/>
      <c r="L41" s="4"/>
      <c r="M41" s="4"/>
      <c r="P41" s="4"/>
      <c r="T41" s="36"/>
    </row>
    <row r="42" spans="1:20" x14ac:dyDescent="0.25">
      <c r="A42" s="176" t="s">
        <v>87</v>
      </c>
      <c r="B42" s="2"/>
      <c r="C42" s="183" t="s">
        <v>131</v>
      </c>
      <c r="D42" s="4"/>
      <c r="P42" s="4"/>
      <c r="T42" s="36"/>
    </row>
    <row r="43" spans="1:20" x14ac:dyDescent="0.25">
      <c r="A43" s="4"/>
      <c r="B43" s="2"/>
      <c r="C43" s="4"/>
      <c r="D43" s="4"/>
      <c r="P43" s="4"/>
      <c r="T43" s="36"/>
    </row>
    <row r="44" spans="1:20" ht="15" customHeight="1" x14ac:dyDescent="0.25">
      <c r="A44" s="168"/>
      <c r="B44" s="182"/>
      <c r="C44" s="4"/>
      <c r="D44" s="4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7"/>
    </row>
    <row r="45" spans="1:20" x14ac:dyDescent="0.25">
      <c r="A45" s="2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x14ac:dyDescent="0.25">
      <c r="C48" s="4"/>
      <c r="D48" s="4"/>
    </row>
    <row r="49" spans="3:15" x14ac:dyDescent="0.25">
      <c r="C49" s="4"/>
      <c r="D49" s="4"/>
    </row>
    <row r="50" spans="3:15" x14ac:dyDescent="0.25">
      <c r="C50" s="4"/>
      <c r="D50" s="4"/>
    </row>
    <row r="51" spans="3:15" x14ac:dyDescent="0.25">
      <c r="C51" s="4"/>
      <c r="D51" s="4"/>
    </row>
    <row r="55" spans="3:15" x14ac:dyDescent="0.25">
      <c r="O55" s="4"/>
    </row>
    <row r="56" spans="3:15" x14ac:dyDescent="0.25">
      <c r="H56" s="4"/>
      <c r="O56" s="4"/>
    </row>
  </sheetData>
  <sheetProtection algorithmName="SHA-512" hashValue="pJu/AuWtLzzjL39r3ylnOKPfj0mEbs9Vo1XZBmLytwH2hhPeFHcXzjgKHMj0YdWvcPOOqJYucOcikCc+eYHAqw==" saltValue="s0ch1jcmWmkKmdqTliTMDg==" spinCount="100000" sheet="1" objects="1" scenarios="1"/>
  <mergeCells count="33">
    <mergeCell ref="C39:E39"/>
    <mergeCell ref="H39:K39"/>
    <mergeCell ref="L39:O39"/>
    <mergeCell ref="C14:C15"/>
    <mergeCell ref="C17:C18"/>
    <mergeCell ref="C21:C22"/>
    <mergeCell ref="D17:D18"/>
    <mergeCell ref="A9:A12"/>
    <mergeCell ref="B9:B12"/>
    <mergeCell ref="A13:B13"/>
    <mergeCell ref="D21:D22"/>
    <mergeCell ref="C13:S13"/>
    <mergeCell ref="E9:E12"/>
    <mergeCell ref="F9:F12"/>
    <mergeCell ref="G9:G12"/>
    <mergeCell ref="H11:K11"/>
    <mergeCell ref="L11:O11"/>
    <mergeCell ref="P11:P12"/>
    <mergeCell ref="Q11:Q12"/>
    <mergeCell ref="R11:R12"/>
    <mergeCell ref="S11:S12"/>
    <mergeCell ref="M7:N7"/>
    <mergeCell ref="M8:O8"/>
    <mergeCell ref="F1:P1"/>
    <mergeCell ref="H9:O10"/>
    <mergeCell ref="P9:S10"/>
    <mergeCell ref="C8:G8"/>
    <mergeCell ref="C9:C12"/>
    <mergeCell ref="D9:D12"/>
    <mergeCell ref="C4:G4"/>
    <mergeCell ref="C5:G5"/>
    <mergeCell ref="C6:G6"/>
    <mergeCell ref="C7:G7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4:H17 H19:H38 J22 N22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 x14ac:dyDescent="0.25"/>
  <sheetData>
    <row r="3" spans="2:2" ht="45" x14ac:dyDescent="0.25">
      <c r="B3" s="67" t="s">
        <v>36</v>
      </c>
    </row>
    <row r="4" spans="2:2" x14ac:dyDescent="0.25">
      <c r="B4" t="s">
        <v>23</v>
      </c>
    </row>
    <row r="5" spans="2:2" x14ac:dyDescent="0.25">
      <c r="B5" t="s">
        <v>34</v>
      </c>
    </row>
    <row r="6" spans="2:2" x14ac:dyDescent="0.25">
      <c r="B6" t="s">
        <v>35</v>
      </c>
    </row>
    <row r="7" spans="2:2" x14ac:dyDescent="0.25">
      <c r="B7" t="s">
        <v>24</v>
      </c>
    </row>
    <row r="8" spans="2:2" x14ac:dyDescent="0.25">
      <c r="B8" t="s">
        <v>26</v>
      </c>
    </row>
    <row r="9" spans="2:2" x14ac:dyDescent="0.25">
      <c r="B9" t="s">
        <v>27</v>
      </c>
    </row>
    <row r="10" spans="2:2" x14ac:dyDescent="0.25">
      <c r="B10" t="s">
        <v>28</v>
      </c>
    </row>
    <row r="11" spans="2:2" x14ac:dyDescent="0.25">
      <c r="B11" t="s">
        <v>29</v>
      </c>
    </row>
    <row r="12" spans="2:2" x14ac:dyDescent="0.25">
      <c r="B12" t="s">
        <v>30</v>
      </c>
    </row>
    <row r="13" spans="2:2" x14ac:dyDescent="0.25">
      <c r="B13" t="s">
        <v>31</v>
      </c>
    </row>
    <row r="14" spans="2:2" x14ac:dyDescent="0.25">
      <c r="B14" t="s">
        <v>37</v>
      </c>
    </row>
    <row r="18" spans="2:2" x14ac:dyDescent="0.25">
      <c r="B18" t="s">
        <v>25</v>
      </c>
    </row>
    <row r="19" spans="2:2" x14ac:dyDescent="0.25">
      <c r="B19" t="s">
        <v>32</v>
      </c>
    </row>
    <row r="20" spans="2:2" x14ac:dyDescent="0.25">
      <c r="B20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2022-09-30T12:56:26Z</dcterms:modified>
</cp:coreProperties>
</file>